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4805" windowHeight="811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C4" i="1"/>
  <c r="D4" s="1"/>
  <c r="E4" s="1"/>
  <c r="F4" s="1"/>
  <c r="G4" s="1"/>
  <c r="H4" s="1"/>
  <c r="I4" s="1"/>
  <c r="E3"/>
  <c r="F3"/>
  <c r="G3"/>
  <c r="H3"/>
  <c r="I3"/>
  <c r="C3"/>
  <c r="C5" s="1"/>
  <c r="D3"/>
  <c r="D5" l="1"/>
  <c r="E5" s="1"/>
  <c r="F5" s="1"/>
  <c r="G5" s="1"/>
  <c r="H5" s="1"/>
  <c r="I5" s="1"/>
</calcChain>
</file>

<file path=xl/sharedStrings.xml><?xml version="1.0" encoding="utf-8"?>
<sst xmlns="http://schemas.openxmlformats.org/spreadsheetml/2006/main" count="14" uniqueCount="14">
  <si>
    <t>Kolejny rok</t>
  </si>
  <si>
    <t>Strumienie pieniężne</t>
  </si>
  <si>
    <t>Zdyskontowane strumienie pieniężne</t>
  </si>
  <si>
    <t>Pozostało do spłaty</t>
  </si>
  <si>
    <t>Pozostało do spłaty po zdyskontowaniu</t>
  </si>
  <si>
    <t>Roczna stopa dyskontowa</t>
  </si>
  <si>
    <t>0</t>
  </si>
  <si>
    <t>1</t>
  </si>
  <si>
    <t>2</t>
  </si>
  <si>
    <t>3</t>
  </si>
  <si>
    <t>4</t>
  </si>
  <si>
    <t>5</t>
  </si>
  <si>
    <t>6</t>
  </si>
  <si>
    <t>7</t>
  </si>
</sst>
</file>

<file path=xl/styles.xml><?xml version="1.0" encoding="utf-8"?>
<styleSheet xmlns="http://schemas.openxmlformats.org/spreadsheetml/2006/main">
  <numFmts count="2">
    <numFmt numFmtId="8" formatCode="#,##0.00\ &quot;zł&quot;;[Red]\-#,##0.00\ &quot;zł&quot;"/>
    <numFmt numFmtId="171" formatCode="#,##0.00_ ;[Red]\-#,##0.00\ "/>
  </numFmts>
  <fonts count="3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79998168889431442"/>
        <bgColor theme="8" tint="0.79998168889431442"/>
      </patternFill>
    </fill>
  </fills>
  <borders count="6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2" fillId="2" borderId="1" xfId="0" applyFont="1" applyFill="1" applyBorder="1"/>
    <xf numFmtId="10" fontId="2" fillId="2" borderId="1" xfId="1" applyNumberFormat="1" applyFont="1" applyFill="1" applyBorder="1"/>
    <xf numFmtId="0" fontId="2" fillId="2" borderId="2" xfId="0" applyFont="1" applyFill="1" applyBorder="1"/>
    <xf numFmtId="0" fontId="0" fillId="3" borderId="3" xfId="0" applyFont="1" applyFill="1" applyBorder="1"/>
    <xf numFmtId="8" fontId="0" fillId="3" borderId="3" xfId="0" applyNumberFormat="1" applyFill="1" applyBorder="1"/>
    <xf numFmtId="8" fontId="0" fillId="3" borderId="4" xfId="0" applyNumberFormat="1" applyFill="1" applyBorder="1"/>
    <xf numFmtId="0" fontId="0" fillId="4" borderId="3" xfId="0" applyFont="1" applyFill="1" applyBorder="1"/>
    <xf numFmtId="171" fontId="0" fillId="4" borderId="3" xfId="0" applyNumberFormat="1" applyFill="1" applyBorder="1"/>
    <xf numFmtId="8" fontId="0" fillId="4" borderId="3" xfId="0" applyNumberFormat="1" applyFill="1" applyBorder="1"/>
    <xf numFmtId="8" fontId="0" fillId="4" borderId="4" xfId="0" applyNumberFormat="1" applyFill="1" applyBorder="1"/>
    <xf numFmtId="0" fontId="0" fillId="4" borderId="5" xfId="0" applyFont="1" applyFill="1" applyBorder="1"/>
    <xf numFmtId="8" fontId="0" fillId="4" borderId="5" xfId="0" applyNumberFormat="1" applyFill="1" applyBorder="1"/>
    <xf numFmtId="8" fontId="0" fillId="4" borderId="0" xfId="0" applyNumberFormat="1" applyFill="1"/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"/>
  <sheetViews>
    <sheetView tabSelected="1" zoomScale="90" zoomScaleNormal="90" workbookViewId="0">
      <selection activeCell="D15" sqref="D15"/>
    </sheetView>
  </sheetViews>
  <sheetFormatPr defaultRowHeight="14.25"/>
  <cols>
    <col min="1" max="1" width="33.75" bestFit="1" customWidth="1"/>
    <col min="2" max="2" width="12.375" bestFit="1" customWidth="1"/>
    <col min="3" max="6" width="11.375" bestFit="1" customWidth="1"/>
    <col min="7" max="9" width="10.875" bestFit="1" customWidth="1"/>
  </cols>
  <sheetData>
    <row r="1" spans="1:9" ht="15.75" thickBot="1">
      <c r="A1" s="1" t="s">
        <v>0</v>
      </c>
      <c r="B1" s="1" t="s">
        <v>6</v>
      </c>
      <c r="C1" s="1" t="s">
        <v>7</v>
      </c>
      <c r="D1" s="1" t="s">
        <v>8</v>
      </c>
      <c r="E1" s="1" t="s">
        <v>9</v>
      </c>
      <c r="F1" s="1" t="s">
        <v>10</v>
      </c>
      <c r="G1" s="1" t="s">
        <v>11</v>
      </c>
      <c r="H1" s="1" t="s">
        <v>12</v>
      </c>
      <c r="I1" s="3" t="s">
        <v>13</v>
      </c>
    </row>
    <row r="2" spans="1:9" ht="15" thickTop="1">
      <c r="A2" s="4" t="s">
        <v>1</v>
      </c>
      <c r="B2" s="5">
        <v>-100000</v>
      </c>
      <c r="C2" s="5">
        <v>20000</v>
      </c>
      <c r="D2" s="5">
        <v>25000</v>
      </c>
      <c r="E2" s="5">
        <v>27000</v>
      </c>
      <c r="F2" s="5">
        <v>18000</v>
      </c>
      <c r="G2" s="5">
        <v>17000</v>
      </c>
      <c r="H2" s="5">
        <v>15000</v>
      </c>
      <c r="I2" s="6">
        <v>15000</v>
      </c>
    </row>
    <row r="3" spans="1:9">
      <c r="A3" s="7" t="s">
        <v>2</v>
      </c>
      <c r="B3" s="8"/>
      <c r="C3" s="9">
        <f>PV($B$8,C1,,-C2)</f>
        <v>18867.924528301886</v>
      </c>
      <c r="D3" s="9">
        <f>PV($B$8,D1,,-D2)</f>
        <v>22249.911000355994</v>
      </c>
      <c r="E3" s="9">
        <f t="shared" ref="E3:I3" si="0">PV($B$8,E1,,-E2)</f>
        <v>22669.720641872143</v>
      </c>
      <c r="F3" s="9">
        <f t="shared" si="0"/>
        <v>14257.685938284367</v>
      </c>
      <c r="G3" s="9">
        <f t="shared" si="0"/>
        <v>12703.388938722966</v>
      </c>
      <c r="H3" s="9">
        <f t="shared" si="0"/>
        <v>10574.408106595145</v>
      </c>
      <c r="I3" s="10">
        <f t="shared" si="0"/>
        <v>9975.8567043350395</v>
      </c>
    </row>
    <row r="4" spans="1:9">
      <c r="A4" s="4" t="s">
        <v>3</v>
      </c>
      <c r="B4" s="5">
        <v>-100000</v>
      </c>
      <c r="C4" s="5">
        <f>B4+C2</f>
        <v>-80000</v>
      </c>
      <c r="D4" s="5">
        <f>C4+D2</f>
        <v>-55000</v>
      </c>
      <c r="E4" s="5">
        <f>D4+E2</f>
        <v>-28000</v>
      </c>
      <c r="F4" s="5">
        <f>E4+F2</f>
        <v>-10000</v>
      </c>
      <c r="G4" s="5">
        <f>F4+G2</f>
        <v>7000</v>
      </c>
      <c r="H4" s="5">
        <f>G4+H2</f>
        <v>22000</v>
      </c>
      <c r="I4" s="6">
        <f>H4+I2</f>
        <v>37000</v>
      </c>
    </row>
    <row r="5" spans="1:9">
      <c r="A5" s="11" t="s">
        <v>4</v>
      </c>
      <c r="B5" s="12">
        <v>-100000</v>
      </c>
      <c r="C5" s="12">
        <f>B5+C3</f>
        <v>-81132.075471698117</v>
      </c>
      <c r="D5" s="12">
        <f>C5+D3</f>
        <v>-58882.164471342126</v>
      </c>
      <c r="E5" s="12">
        <f>D5+E3</f>
        <v>-36212.443829469979</v>
      </c>
      <c r="F5" s="12">
        <f>E5+F3</f>
        <v>-21954.757891185611</v>
      </c>
      <c r="G5" s="12">
        <f>F5+G3</f>
        <v>-9251.3689524626443</v>
      </c>
      <c r="H5" s="12">
        <f>G5+H3</f>
        <v>1323.0391541325007</v>
      </c>
      <c r="I5" s="13">
        <f>H5+I3</f>
        <v>11298.89585846754</v>
      </c>
    </row>
    <row r="8" spans="1:9" ht="15.75" thickBot="1">
      <c r="A8" s="1" t="s">
        <v>5</v>
      </c>
      <c r="B8" s="2">
        <v>0.06</v>
      </c>
    </row>
    <row r="9" spans="1:9" ht="15" thickTop="1"/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asdfasd</dc:creator>
  <cp:lastModifiedBy>asdfasd</cp:lastModifiedBy>
  <dcterms:created xsi:type="dcterms:W3CDTF">2007-12-09T17:48:47Z</dcterms:created>
  <dcterms:modified xsi:type="dcterms:W3CDTF">2007-12-09T18:30:52Z</dcterms:modified>
</cp:coreProperties>
</file>