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-15" windowWidth="16020" windowHeight="11760" tabRatio="770" firstSheet="3" activeTab="7"/>
  </bookViews>
  <sheets>
    <sheet name="Side by Side Trending" sheetId="1" r:id="rId1"/>
    <sheet name="Stacked Comparision" sheetId="3" r:id="rId2"/>
    <sheet name="Using Secondary Axis" sheetId="4" r:id="rId3"/>
    <sheet name="Format a Specific Period" sheetId="5" r:id="rId4"/>
    <sheet name="Adding Time Dividers" sheetId="6" r:id="rId5"/>
    <sheet name="Showing Forecasts with Actuals" sheetId="7" r:id="rId6"/>
    <sheet name="Directional Trending" sheetId="8" r:id="rId7"/>
    <sheet name="Smoothing Data" sheetId="9" r:id="rId8"/>
  </sheets>
  <calcPr calcId="144525" iterateCount="1000" iterateDelta="1E-4"/>
</workbook>
</file>

<file path=xl/calcChain.xml><?xml version="1.0" encoding="utf-8"?>
<calcChain xmlns="http://schemas.openxmlformats.org/spreadsheetml/2006/main">
  <c r="E3" i="9" l="1"/>
  <c r="E4" i="9"/>
  <c r="E5" i="9"/>
  <c r="E6" i="9"/>
  <c r="E7" i="9"/>
  <c r="E8" i="9"/>
  <c r="E9" i="9"/>
  <c r="E10" i="9"/>
  <c r="E11" i="9"/>
  <c r="E12" i="9"/>
  <c r="E13" i="9"/>
  <c r="E14" i="9"/>
  <c r="E15" i="9"/>
  <c r="E16" i="9"/>
  <c r="E17" i="9"/>
  <c r="E18" i="9"/>
  <c r="E19" i="9"/>
  <c r="E20" i="9"/>
  <c r="E21" i="9"/>
  <c r="E22" i="9"/>
  <c r="E23" i="9"/>
  <c r="E24" i="9"/>
  <c r="E25" i="9" l="1"/>
  <c r="B7" i="8"/>
  <c r="B6" i="8"/>
  <c r="B5" i="8"/>
  <c r="B4" i="8"/>
  <c r="B3" i="8"/>
  <c r="B8" i="8"/>
  <c r="B14" i="7"/>
  <c r="B13" i="5"/>
</calcChain>
</file>

<file path=xl/sharedStrings.xml><?xml version="1.0" encoding="utf-8"?>
<sst xmlns="http://schemas.openxmlformats.org/spreadsheetml/2006/main" count="154" uniqueCount="22">
  <si>
    <t>S</t>
  </si>
  <si>
    <t>L</t>
  </si>
  <si>
    <t>M</t>
  </si>
  <si>
    <t>K</t>
  </si>
  <si>
    <t>W</t>
  </si>
  <si>
    <t>P</t>
  </si>
  <si>
    <t>L</t>
  </si>
  <si>
    <t>G</t>
  </si>
  <si>
    <t>Liczba osób</t>
  </si>
  <si>
    <t>Koszty pracy</t>
  </si>
  <si>
    <t>Sprzedaż</t>
  </si>
  <si>
    <t>Sprzedaż przez internet</t>
  </si>
  <si>
    <t>=C14</t>
  </si>
  <si>
    <t>Bieżący
miesiąc</t>
  </si>
  <si>
    <t>Ostatni
miesiąc</t>
  </si>
  <si>
    <t>Średnia z ostatnich
3 miesięcy</t>
  </si>
  <si>
    <t>Średnia z ostatnich
6 miesięcy</t>
  </si>
  <si>
    <t>Wygładzone</t>
  </si>
  <si>
    <t>Sprzedaż w 2009</t>
  </si>
  <si>
    <t>Sprzedaż przewidywana w 2010</t>
  </si>
  <si>
    <t>2008
średnia</t>
  </si>
  <si>
    <t>2009
średnia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</si>
</sst>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0" fillId="0" borderId="0" xfId="0" applyAlignment="1">
      <alignment horizontal="center" readingOrder="1"/>
    </xf>
    <xf numFmtId="0" fontId="0" fillId="0" borderId="0" xfId="0" applyFont="1"/>
    <xf numFmtId="0" fontId="0" fillId="2" borderId="1" xfId="0" applyFont="1" applyFill="1" applyBorder="1" applyAlignment="1">
      <alignment horizontal="center" readingOrder="1"/>
    </xf>
    <xf numFmtId="0" fontId="0" fillId="0" borderId="0" xfId="0" applyFont="1" applyAlignment="1">
      <alignment horizontal="center" readingOrder="1"/>
    </xf>
    <xf numFmtId="0" fontId="0" fillId="2" borderId="1" xfId="0" applyFont="1" applyFill="1" applyBorder="1"/>
    <xf numFmtId="0" fontId="0" fillId="0" borderId="1" xfId="0" applyFont="1" applyBorder="1" applyAlignment="1">
      <alignment horizontal="center" readingOrder="1"/>
    </xf>
    <xf numFmtId="0" fontId="0" fillId="2" borderId="1" xfId="0" applyFill="1" applyBorder="1" applyAlignment="1">
      <alignment horizontal="center" readingOrder="1"/>
    </xf>
    <xf numFmtId="9" fontId="0" fillId="0" borderId="1" xfId="1" applyFont="1" applyBorder="1" applyAlignment="1">
      <alignment horizontal="center" readingOrder="1"/>
    </xf>
    <xf numFmtId="3" fontId="0" fillId="0" borderId="1" xfId="0" applyNumberFormat="1" applyFont="1" applyBorder="1" applyAlignment="1">
      <alignment horizontal="center" readingOrder="1"/>
    </xf>
    <xf numFmtId="3" fontId="0" fillId="0" borderId="0" xfId="0" applyNumberFormat="1"/>
    <xf numFmtId="0" fontId="0" fillId="0" borderId="0" xfId="0" applyAlignment="1">
      <alignment wrapText="1" readingOrder="1"/>
    </xf>
    <xf numFmtId="0" fontId="0" fillId="2" borderId="1" xfId="0" applyFill="1" applyBorder="1" applyAlignment="1">
      <alignment horizontal="center" wrapText="1" readingOrder="1"/>
    </xf>
    <xf numFmtId="3" fontId="0" fillId="3" borderId="1" xfId="0" applyNumberFormat="1" applyFont="1" applyFill="1" applyBorder="1" applyAlignment="1">
      <alignment horizontal="center" readingOrder="1"/>
    </xf>
    <xf numFmtId="3" fontId="2" fillId="0" borderId="0" xfId="0" applyNumberFormat="1" applyFont="1"/>
    <xf numFmtId="0" fontId="2" fillId="0" borderId="0" xfId="0" applyFont="1" applyAlignment="1">
      <alignment horizontal="left" vertical="center" readingOrder="1"/>
    </xf>
    <xf numFmtId="0" fontId="3" fillId="0" borderId="0" xfId="0" applyFont="1"/>
    <xf numFmtId="0" fontId="3" fillId="2" borderId="1" xfId="0" applyFont="1" applyFill="1" applyBorder="1" applyAlignment="1">
      <alignment horizontal="center" readingOrder="1"/>
    </xf>
    <xf numFmtId="0" fontId="3" fillId="0" borderId="0" xfId="0" applyFont="1" applyAlignment="1">
      <alignment horizontal="center" readingOrder="1"/>
    </xf>
    <xf numFmtId="0" fontId="3" fillId="2" borderId="3" xfId="0" applyFont="1" applyFill="1" applyBorder="1"/>
    <xf numFmtId="0" fontId="3" fillId="2" borderId="2" xfId="0" applyFont="1" applyFill="1" applyBorder="1"/>
    <xf numFmtId="0" fontId="3" fillId="0" borderId="1" xfId="0" applyFont="1" applyBorder="1" applyAlignment="1">
      <alignment horizontal="center" readingOrder="1"/>
    </xf>
    <xf numFmtId="0" fontId="3" fillId="2" borderId="4" xfId="0" applyFont="1" applyFill="1" applyBorder="1"/>
    <xf numFmtId="0" fontId="3" fillId="2" borderId="5" xfId="0" applyFont="1" applyFill="1" applyBorder="1"/>
    <xf numFmtId="0" fontId="3" fillId="2" borderId="6" xfId="0" applyFont="1" applyFill="1" applyBorder="1"/>
    <xf numFmtId="0" fontId="3" fillId="0" borderId="3" xfId="0" applyFont="1" applyBorder="1" applyAlignment="1">
      <alignment horizontal="center" readingOrder="1"/>
    </xf>
    <xf numFmtId="0" fontId="3" fillId="2" borderId="7" xfId="0" applyFont="1" applyFill="1" applyBorder="1"/>
    <xf numFmtId="0" fontId="3" fillId="0" borderId="5" xfId="0" applyFont="1" applyBorder="1" applyAlignment="1">
      <alignment horizontal="center" readingOrder="1"/>
    </xf>
    <xf numFmtId="0" fontId="3" fillId="2" borderId="8" xfId="0" applyFont="1" applyFill="1" applyBorder="1"/>
    <xf numFmtId="0" fontId="3" fillId="2" borderId="9" xfId="0" applyFont="1" applyFill="1" applyBorder="1"/>
    <xf numFmtId="0" fontId="3" fillId="2" borderId="9" xfId="0" applyFont="1" applyFill="1" applyBorder="1" applyAlignment="1">
      <alignment horizontal="center" readingOrder="1"/>
    </xf>
    <xf numFmtId="0" fontId="3" fillId="2" borderId="2" xfId="0" applyFont="1" applyFill="1" applyBorder="1" applyAlignment="1">
      <alignment horizontal="center" readingOrder="1"/>
    </xf>
    <xf numFmtId="0" fontId="0" fillId="0" borderId="8" xfId="0" applyFont="1" applyBorder="1" applyAlignment="1">
      <alignment horizontal="center" readingOrder="1"/>
    </xf>
    <xf numFmtId="3" fontId="0" fillId="0" borderId="3" xfId="0" applyNumberFormat="1" applyFont="1" applyBorder="1" applyAlignment="1">
      <alignment horizontal="center" readingOrder="1"/>
    </xf>
    <xf numFmtId="3" fontId="0" fillId="0" borderId="5" xfId="0" applyNumberFormat="1" applyFont="1" applyBorder="1" applyAlignment="1">
      <alignment horizontal="center" readingOrder="1"/>
    </xf>
    <xf numFmtId="3" fontId="0" fillId="0" borderId="10" xfId="0" applyNumberFormat="1" applyFont="1" applyBorder="1" applyAlignment="1">
      <alignment horizontal="center" readingOrder="1"/>
    </xf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2143102554844236E-2"/>
          <c:y val="6.7905319174552725E-2"/>
          <c:w val="0.79220877219875163"/>
          <c:h val="0.7334349490717325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'Side by Side Trending'!$D$4</c:f>
              <c:strCache>
                <c:ptCount val="1"/>
                <c:pt idx="0">
                  <c:v>2008</c:v>
                </c:pt>
              </c:strCache>
            </c:strRef>
          </c:tx>
          <c:invertIfNegative val="0"/>
          <c:cat>
            <c:multiLvlStrRef>
              <c:f>'Side by Side Trending'!$B$5:$C$41</c:f>
              <c:multiLvlStrCache>
                <c:ptCount val="37"/>
                <c:lvl>
                  <c:pt idx="0">
                    <c:v>S</c:v>
                  </c:pt>
                  <c:pt idx="1">
                    <c:v>L</c:v>
                  </c:pt>
                  <c:pt idx="2">
                    <c:v>M</c:v>
                  </c:pt>
                  <c:pt idx="3">
                    <c:v>K</c:v>
                  </c:pt>
                  <c:pt idx="4">
                    <c:v>M</c:v>
                  </c:pt>
                  <c:pt idx="5">
                    <c:v>S</c:v>
                  </c:pt>
                  <c:pt idx="6">
                    <c:v>S</c:v>
                  </c:pt>
                  <c:pt idx="7">
                    <c:v>K</c:v>
                  </c:pt>
                  <c:pt idx="8">
                    <c:v>W</c:v>
                  </c:pt>
                  <c:pt idx="9">
                    <c:v>P</c:v>
                  </c:pt>
                  <c:pt idx="10">
                    <c:v>L</c:v>
                  </c:pt>
                  <c:pt idx="11">
                    <c:v>G</c:v>
                  </c:pt>
                  <c:pt idx="13">
                    <c:v>S</c:v>
                  </c:pt>
                  <c:pt idx="14">
                    <c:v>L</c:v>
                  </c:pt>
                  <c:pt idx="15">
                    <c:v>M</c:v>
                  </c:pt>
                  <c:pt idx="16">
                    <c:v>K</c:v>
                  </c:pt>
                  <c:pt idx="17">
                    <c:v>M</c:v>
                  </c:pt>
                  <c:pt idx="18">
                    <c:v>S</c:v>
                  </c:pt>
                  <c:pt idx="19">
                    <c:v>S</c:v>
                  </c:pt>
                  <c:pt idx="20">
                    <c:v>K</c:v>
                  </c:pt>
                  <c:pt idx="21">
                    <c:v>W</c:v>
                  </c:pt>
                  <c:pt idx="22">
                    <c:v>P</c:v>
                  </c:pt>
                  <c:pt idx="23">
                    <c:v>L</c:v>
                  </c:pt>
                  <c:pt idx="24">
                    <c:v>G</c:v>
                  </c:pt>
                  <c:pt idx="25">
                    <c:v>S</c:v>
                  </c:pt>
                  <c:pt idx="26">
                    <c:v>L</c:v>
                  </c:pt>
                  <c:pt idx="27">
                    <c:v>M</c:v>
                  </c:pt>
                  <c:pt idx="28">
                    <c:v>K</c:v>
                  </c:pt>
                  <c:pt idx="29">
                    <c:v>M</c:v>
                  </c:pt>
                  <c:pt idx="30">
                    <c:v>S</c:v>
                  </c:pt>
                  <c:pt idx="31">
                    <c:v>S</c:v>
                  </c:pt>
                  <c:pt idx="32">
                    <c:v>K</c:v>
                  </c:pt>
                  <c:pt idx="33">
                    <c:v>W</c:v>
                  </c:pt>
                  <c:pt idx="34">
                    <c:v>P</c:v>
                  </c:pt>
                  <c:pt idx="35">
                    <c:v>L</c:v>
                  </c:pt>
                  <c:pt idx="36">
                    <c:v>G</c:v>
                  </c:pt>
                </c:lvl>
                <c:lvl>
                  <c:pt idx="0">
                    <c:v>2008</c:v>
                  </c:pt>
                  <c:pt idx="13">
                    <c:v>2009</c:v>
                  </c:pt>
                  <c:pt idx="25">
                    <c:v>2010</c:v>
                  </c:pt>
                </c:lvl>
              </c:multiLvlStrCache>
            </c:multiLvlStrRef>
          </c:cat>
          <c:val>
            <c:numRef>
              <c:f>'Side by Side Trending'!$D$5:$D$41</c:f>
              <c:numCache>
                <c:formatCode>General</c:formatCode>
                <c:ptCount val="37"/>
                <c:pt idx="0">
                  <c:v>96</c:v>
                </c:pt>
                <c:pt idx="1">
                  <c:v>60</c:v>
                </c:pt>
                <c:pt idx="2">
                  <c:v>67</c:v>
                </c:pt>
                <c:pt idx="3">
                  <c:v>63</c:v>
                </c:pt>
                <c:pt idx="4">
                  <c:v>101</c:v>
                </c:pt>
                <c:pt idx="5">
                  <c:v>78</c:v>
                </c:pt>
                <c:pt idx="6">
                  <c:v>88</c:v>
                </c:pt>
                <c:pt idx="7">
                  <c:v>95</c:v>
                </c:pt>
                <c:pt idx="8">
                  <c:v>115</c:v>
                </c:pt>
                <c:pt idx="9">
                  <c:v>172</c:v>
                </c:pt>
                <c:pt idx="10">
                  <c:v>165</c:v>
                </c:pt>
                <c:pt idx="11">
                  <c:v>146</c:v>
                </c:pt>
              </c:numCache>
            </c:numRef>
          </c:val>
        </c:ser>
        <c:ser>
          <c:idx val="1"/>
          <c:order val="1"/>
          <c:tx>
            <c:strRef>
              <c:f>'Side by Side Trending'!$E$4</c:f>
              <c:strCache>
                <c:ptCount val="1"/>
                <c:pt idx="0">
                  <c:v>2009</c:v>
                </c:pt>
              </c:strCache>
            </c:strRef>
          </c:tx>
          <c:invertIfNegative val="0"/>
          <c:cat>
            <c:multiLvlStrRef>
              <c:f>'Side by Side Trending'!$B$5:$C$41</c:f>
              <c:multiLvlStrCache>
                <c:ptCount val="37"/>
                <c:lvl>
                  <c:pt idx="0">
                    <c:v>S</c:v>
                  </c:pt>
                  <c:pt idx="1">
                    <c:v>L</c:v>
                  </c:pt>
                  <c:pt idx="2">
                    <c:v>M</c:v>
                  </c:pt>
                  <c:pt idx="3">
                    <c:v>K</c:v>
                  </c:pt>
                  <c:pt idx="4">
                    <c:v>M</c:v>
                  </c:pt>
                  <c:pt idx="5">
                    <c:v>S</c:v>
                  </c:pt>
                  <c:pt idx="6">
                    <c:v>S</c:v>
                  </c:pt>
                  <c:pt idx="7">
                    <c:v>K</c:v>
                  </c:pt>
                  <c:pt idx="8">
                    <c:v>W</c:v>
                  </c:pt>
                  <c:pt idx="9">
                    <c:v>P</c:v>
                  </c:pt>
                  <c:pt idx="10">
                    <c:v>L</c:v>
                  </c:pt>
                  <c:pt idx="11">
                    <c:v>G</c:v>
                  </c:pt>
                  <c:pt idx="13">
                    <c:v>S</c:v>
                  </c:pt>
                  <c:pt idx="14">
                    <c:v>L</c:v>
                  </c:pt>
                  <c:pt idx="15">
                    <c:v>M</c:v>
                  </c:pt>
                  <c:pt idx="16">
                    <c:v>K</c:v>
                  </c:pt>
                  <c:pt idx="17">
                    <c:v>M</c:v>
                  </c:pt>
                  <c:pt idx="18">
                    <c:v>S</c:v>
                  </c:pt>
                  <c:pt idx="19">
                    <c:v>S</c:v>
                  </c:pt>
                  <c:pt idx="20">
                    <c:v>K</c:v>
                  </c:pt>
                  <c:pt idx="21">
                    <c:v>W</c:v>
                  </c:pt>
                  <c:pt idx="22">
                    <c:v>P</c:v>
                  </c:pt>
                  <c:pt idx="23">
                    <c:v>L</c:v>
                  </c:pt>
                  <c:pt idx="24">
                    <c:v>G</c:v>
                  </c:pt>
                  <c:pt idx="25">
                    <c:v>S</c:v>
                  </c:pt>
                  <c:pt idx="26">
                    <c:v>L</c:v>
                  </c:pt>
                  <c:pt idx="27">
                    <c:v>M</c:v>
                  </c:pt>
                  <c:pt idx="28">
                    <c:v>K</c:v>
                  </c:pt>
                  <c:pt idx="29">
                    <c:v>M</c:v>
                  </c:pt>
                  <c:pt idx="30">
                    <c:v>S</c:v>
                  </c:pt>
                  <c:pt idx="31">
                    <c:v>S</c:v>
                  </c:pt>
                  <c:pt idx="32">
                    <c:v>K</c:v>
                  </c:pt>
                  <c:pt idx="33">
                    <c:v>W</c:v>
                  </c:pt>
                  <c:pt idx="34">
                    <c:v>P</c:v>
                  </c:pt>
                  <c:pt idx="35">
                    <c:v>L</c:v>
                  </c:pt>
                  <c:pt idx="36">
                    <c:v>G</c:v>
                  </c:pt>
                </c:lvl>
                <c:lvl>
                  <c:pt idx="0">
                    <c:v>2008</c:v>
                  </c:pt>
                  <c:pt idx="13">
                    <c:v>2009</c:v>
                  </c:pt>
                  <c:pt idx="25">
                    <c:v>2010</c:v>
                  </c:pt>
                </c:lvl>
              </c:multiLvlStrCache>
            </c:multiLvlStrRef>
          </c:cat>
          <c:val>
            <c:numRef>
              <c:f>'Side by Side Trending'!$E$5:$E$41</c:f>
              <c:numCache>
                <c:formatCode>General</c:formatCode>
                <c:ptCount val="37"/>
                <c:pt idx="13">
                  <c:v>145</c:v>
                </c:pt>
                <c:pt idx="14">
                  <c:v>109</c:v>
                </c:pt>
                <c:pt idx="15">
                  <c:v>105</c:v>
                </c:pt>
                <c:pt idx="16">
                  <c:v>100</c:v>
                </c:pt>
                <c:pt idx="17">
                  <c:v>145</c:v>
                </c:pt>
                <c:pt idx="18">
                  <c:v>109</c:v>
                </c:pt>
                <c:pt idx="19">
                  <c:v>130</c:v>
                </c:pt>
                <c:pt idx="20">
                  <c:v>140</c:v>
                </c:pt>
                <c:pt idx="21">
                  <c:v>150</c:v>
                </c:pt>
                <c:pt idx="22">
                  <c:v>193</c:v>
                </c:pt>
                <c:pt idx="23">
                  <c:v>185</c:v>
                </c:pt>
                <c:pt idx="24">
                  <c:v>171</c:v>
                </c:pt>
              </c:numCache>
            </c:numRef>
          </c:val>
        </c:ser>
        <c:ser>
          <c:idx val="2"/>
          <c:order val="2"/>
          <c:tx>
            <c:strRef>
              <c:f>'Side by Side Trending'!$F$4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multiLvlStrRef>
              <c:f>'Side by Side Trending'!$B$5:$C$41</c:f>
              <c:multiLvlStrCache>
                <c:ptCount val="37"/>
                <c:lvl>
                  <c:pt idx="0">
                    <c:v>S</c:v>
                  </c:pt>
                  <c:pt idx="1">
                    <c:v>L</c:v>
                  </c:pt>
                  <c:pt idx="2">
                    <c:v>M</c:v>
                  </c:pt>
                  <c:pt idx="3">
                    <c:v>K</c:v>
                  </c:pt>
                  <c:pt idx="4">
                    <c:v>M</c:v>
                  </c:pt>
                  <c:pt idx="5">
                    <c:v>S</c:v>
                  </c:pt>
                  <c:pt idx="6">
                    <c:v>S</c:v>
                  </c:pt>
                  <c:pt idx="7">
                    <c:v>K</c:v>
                  </c:pt>
                  <c:pt idx="8">
                    <c:v>W</c:v>
                  </c:pt>
                  <c:pt idx="9">
                    <c:v>P</c:v>
                  </c:pt>
                  <c:pt idx="10">
                    <c:v>L</c:v>
                  </c:pt>
                  <c:pt idx="11">
                    <c:v>G</c:v>
                  </c:pt>
                  <c:pt idx="13">
                    <c:v>S</c:v>
                  </c:pt>
                  <c:pt idx="14">
                    <c:v>L</c:v>
                  </c:pt>
                  <c:pt idx="15">
                    <c:v>M</c:v>
                  </c:pt>
                  <c:pt idx="16">
                    <c:v>K</c:v>
                  </c:pt>
                  <c:pt idx="17">
                    <c:v>M</c:v>
                  </c:pt>
                  <c:pt idx="18">
                    <c:v>S</c:v>
                  </c:pt>
                  <c:pt idx="19">
                    <c:v>S</c:v>
                  </c:pt>
                  <c:pt idx="20">
                    <c:v>K</c:v>
                  </c:pt>
                  <c:pt idx="21">
                    <c:v>W</c:v>
                  </c:pt>
                  <c:pt idx="22">
                    <c:v>P</c:v>
                  </c:pt>
                  <c:pt idx="23">
                    <c:v>L</c:v>
                  </c:pt>
                  <c:pt idx="24">
                    <c:v>G</c:v>
                  </c:pt>
                  <c:pt idx="25">
                    <c:v>S</c:v>
                  </c:pt>
                  <c:pt idx="26">
                    <c:v>L</c:v>
                  </c:pt>
                  <c:pt idx="27">
                    <c:v>M</c:v>
                  </c:pt>
                  <c:pt idx="28">
                    <c:v>K</c:v>
                  </c:pt>
                  <c:pt idx="29">
                    <c:v>M</c:v>
                  </c:pt>
                  <c:pt idx="30">
                    <c:v>S</c:v>
                  </c:pt>
                  <c:pt idx="31">
                    <c:v>S</c:v>
                  </c:pt>
                  <c:pt idx="32">
                    <c:v>K</c:v>
                  </c:pt>
                  <c:pt idx="33">
                    <c:v>W</c:v>
                  </c:pt>
                  <c:pt idx="34">
                    <c:v>P</c:v>
                  </c:pt>
                  <c:pt idx="35">
                    <c:v>L</c:v>
                  </c:pt>
                  <c:pt idx="36">
                    <c:v>G</c:v>
                  </c:pt>
                </c:lvl>
                <c:lvl>
                  <c:pt idx="0">
                    <c:v>2008</c:v>
                  </c:pt>
                  <c:pt idx="13">
                    <c:v>2009</c:v>
                  </c:pt>
                  <c:pt idx="25">
                    <c:v>2010</c:v>
                  </c:pt>
                </c:lvl>
              </c:multiLvlStrCache>
            </c:multiLvlStrRef>
          </c:cat>
          <c:val>
            <c:numRef>
              <c:f>'Side by Side Trending'!$F$5:$F$41</c:f>
              <c:numCache>
                <c:formatCode>General</c:formatCode>
                <c:ptCount val="37"/>
                <c:pt idx="25">
                  <c:v>182</c:v>
                </c:pt>
                <c:pt idx="26">
                  <c:v>193</c:v>
                </c:pt>
                <c:pt idx="27">
                  <c:v>185</c:v>
                </c:pt>
                <c:pt idx="28">
                  <c:v>179</c:v>
                </c:pt>
                <c:pt idx="29">
                  <c:v>198</c:v>
                </c:pt>
                <c:pt idx="30">
                  <c:v>195</c:v>
                </c:pt>
                <c:pt idx="31">
                  <c:v>174</c:v>
                </c:pt>
                <c:pt idx="32">
                  <c:v>165</c:v>
                </c:pt>
                <c:pt idx="33">
                  <c:v>185</c:v>
                </c:pt>
                <c:pt idx="34">
                  <c:v>149</c:v>
                </c:pt>
                <c:pt idx="35">
                  <c:v>169</c:v>
                </c:pt>
                <c:pt idx="36">
                  <c:v>180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5055744"/>
        <c:axId val="65602304"/>
      </c:barChart>
      <c:catAx>
        <c:axId val="65055744"/>
        <c:scaling>
          <c:orientation val="minMax"/>
        </c:scaling>
        <c:delete val="0"/>
        <c:axPos val="b"/>
        <c:majorTickMark val="out"/>
        <c:minorTickMark val="none"/>
        <c:tickLblPos val="nextTo"/>
        <c:crossAx val="65602304"/>
        <c:crosses val="autoZero"/>
        <c:auto val="1"/>
        <c:lblAlgn val="ctr"/>
        <c:lblOffset val="100"/>
        <c:noMultiLvlLbl val="0"/>
      </c:catAx>
      <c:valAx>
        <c:axId val="6560230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650557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'Stacked Comparision'!$B$1</c:f>
              <c:strCache>
                <c:ptCount val="1"/>
                <c:pt idx="0">
                  <c:v>2009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</c:spPr>
          <c:invertIfNegative val="0"/>
          <c:cat>
            <c:strRef>
              <c:f>'Stacked Comparision'!$A$2:$A$13</c:f>
              <c:strCache>
                <c:ptCount val="12"/>
                <c:pt idx="0">
                  <c:v>S</c:v>
                </c:pt>
                <c:pt idx="1">
                  <c:v>L</c:v>
                </c:pt>
                <c:pt idx="2">
                  <c:v>M</c:v>
                </c:pt>
                <c:pt idx="3">
                  <c:v>K</c:v>
                </c:pt>
                <c:pt idx="4">
                  <c:v>M</c:v>
                </c:pt>
                <c:pt idx="5">
                  <c:v>S</c:v>
                </c:pt>
                <c:pt idx="6">
                  <c:v>S</c:v>
                </c:pt>
                <c:pt idx="7">
                  <c:v>K</c:v>
                </c:pt>
                <c:pt idx="8">
                  <c:v>W</c:v>
                </c:pt>
                <c:pt idx="9">
                  <c:v>P</c:v>
                </c:pt>
                <c:pt idx="10">
                  <c:v>L</c:v>
                </c:pt>
                <c:pt idx="11">
                  <c:v>G</c:v>
                </c:pt>
              </c:strCache>
            </c:strRef>
          </c:cat>
          <c:val>
            <c:numRef>
              <c:f>'Stacked Comparision'!$B$2:$B$13</c:f>
              <c:numCache>
                <c:formatCode>General</c:formatCode>
                <c:ptCount val="12"/>
                <c:pt idx="0">
                  <c:v>145</c:v>
                </c:pt>
                <c:pt idx="1">
                  <c:v>109</c:v>
                </c:pt>
                <c:pt idx="2">
                  <c:v>105</c:v>
                </c:pt>
                <c:pt idx="3">
                  <c:v>100</c:v>
                </c:pt>
                <c:pt idx="4">
                  <c:v>145</c:v>
                </c:pt>
                <c:pt idx="5">
                  <c:v>109</c:v>
                </c:pt>
                <c:pt idx="6">
                  <c:v>130</c:v>
                </c:pt>
                <c:pt idx="7">
                  <c:v>140</c:v>
                </c:pt>
                <c:pt idx="8">
                  <c:v>150</c:v>
                </c:pt>
                <c:pt idx="9">
                  <c:v>193</c:v>
                </c:pt>
                <c:pt idx="10">
                  <c:v>185</c:v>
                </c:pt>
                <c:pt idx="11">
                  <c:v>171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5738624"/>
        <c:axId val="65740160"/>
      </c:barChart>
      <c:lineChart>
        <c:grouping val="standard"/>
        <c:varyColors val="0"/>
        <c:ser>
          <c:idx val="1"/>
          <c:order val="1"/>
          <c:tx>
            <c:strRef>
              <c:f>'Stacked Comparision'!$C$1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solidFill>
                <a:schemeClr val="tx1">
                  <a:lumMod val="95000"/>
                  <a:lumOff val="5000"/>
                </a:schemeClr>
              </a:solidFill>
            </a:ln>
          </c:spPr>
          <c:marker>
            <c:symbol val="none"/>
          </c:marker>
          <c:cat>
            <c:strRef>
              <c:f>'Stacked Comparision'!$A$2:$A$13</c:f>
              <c:strCache>
                <c:ptCount val="12"/>
                <c:pt idx="0">
                  <c:v>S</c:v>
                </c:pt>
                <c:pt idx="1">
                  <c:v>L</c:v>
                </c:pt>
                <c:pt idx="2">
                  <c:v>M</c:v>
                </c:pt>
                <c:pt idx="3">
                  <c:v>K</c:v>
                </c:pt>
                <c:pt idx="4">
                  <c:v>M</c:v>
                </c:pt>
                <c:pt idx="5">
                  <c:v>S</c:v>
                </c:pt>
                <c:pt idx="6">
                  <c:v>S</c:v>
                </c:pt>
                <c:pt idx="7">
                  <c:v>K</c:v>
                </c:pt>
                <c:pt idx="8">
                  <c:v>W</c:v>
                </c:pt>
                <c:pt idx="9">
                  <c:v>P</c:v>
                </c:pt>
                <c:pt idx="10">
                  <c:v>L</c:v>
                </c:pt>
                <c:pt idx="11">
                  <c:v>G</c:v>
                </c:pt>
              </c:strCache>
            </c:strRef>
          </c:cat>
          <c:val>
            <c:numRef>
              <c:f>'Stacked Comparision'!$C$2:$C$13</c:f>
              <c:numCache>
                <c:formatCode>General</c:formatCode>
                <c:ptCount val="12"/>
                <c:pt idx="0">
                  <c:v>182</c:v>
                </c:pt>
                <c:pt idx="1">
                  <c:v>193</c:v>
                </c:pt>
                <c:pt idx="2">
                  <c:v>185</c:v>
                </c:pt>
                <c:pt idx="3">
                  <c:v>179</c:v>
                </c:pt>
                <c:pt idx="4">
                  <c:v>198</c:v>
                </c:pt>
                <c:pt idx="5">
                  <c:v>195</c:v>
                </c:pt>
                <c:pt idx="6">
                  <c:v>174</c:v>
                </c:pt>
                <c:pt idx="7">
                  <c:v>165</c:v>
                </c:pt>
                <c:pt idx="8">
                  <c:v>185</c:v>
                </c:pt>
                <c:pt idx="9">
                  <c:v>149</c:v>
                </c:pt>
                <c:pt idx="10">
                  <c:v>169</c:v>
                </c:pt>
                <c:pt idx="11">
                  <c:v>180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738624"/>
        <c:axId val="65740160"/>
      </c:lineChart>
      <c:catAx>
        <c:axId val="65738624"/>
        <c:scaling>
          <c:orientation val="minMax"/>
        </c:scaling>
        <c:delete val="0"/>
        <c:axPos val="b"/>
        <c:majorTickMark val="out"/>
        <c:minorTickMark val="none"/>
        <c:tickLblPos val="nextTo"/>
        <c:crossAx val="65740160"/>
        <c:crosses val="autoZero"/>
        <c:auto val="1"/>
        <c:lblAlgn val="ctr"/>
        <c:lblOffset val="100"/>
        <c:noMultiLvlLbl val="0"/>
      </c:catAx>
      <c:valAx>
        <c:axId val="6574016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6573862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463030635532027"/>
          <c:y val="5.3140096618357446E-2"/>
          <c:w val="0.71178126131698061"/>
          <c:h val="0.7082247327779674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'Using Secondary Axis'!$B$1</c:f>
              <c:strCache>
                <c:ptCount val="1"/>
                <c:pt idx="0">
                  <c:v>Liczba osób</c:v>
                </c:pt>
              </c:strCache>
            </c:strRef>
          </c:tx>
          <c:spPr>
            <a:solidFill>
              <a:schemeClr val="bg2">
                <a:lumMod val="75000"/>
              </a:schemeClr>
            </a:solidFill>
          </c:spPr>
          <c:invertIfNegative val="0"/>
          <c:cat>
            <c:strRef>
              <c:f>'Using Secondary Axis'!$A$2:$A$13</c:f>
              <c:strCache>
                <c:ptCount val="12"/>
                <c:pt idx="0">
                  <c:v>S</c:v>
                </c:pt>
                <c:pt idx="1">
                  <c:v>L</c:v>
                </c:pt>
                <c:pt idx="2">
                  <c:v>M</c:v>
                </c:pt>
                <c:pt idx="3">
                  <c:v>K</c:v>
                </c:pt>
                <c:pt idx="4">
                  <c:v>M</c:v>
                </c:pt>
                <c:pt idx="5">
                  <c:v>S</c:v>
                </c:pt>
                <c:pt idx="6">
                  <c:v>S</c:v>
                </c:pt>
                <c:pt idx="7">
                  <c:v>K</c:v>
                </c:pt>
                <c:pt idx="8">
                  <c:v>W</c:v>
                </c:pt>
                <c:pt idx="9">
                  <c:v>P</c:v>
                </c:pt>
                <c:pt idx="10">
                  <c:v>L</c:v>
                </c:pt>
                <c:pt idx="11">
                  <c:v>G</c:v>
                </c:pt>
              </c:strCache>
            </c:strRef>
          </c:cat>
          <c:val>
            <c:numRef>
              <c:f>'Using Secondary Axis'!$B$2:$B$13</c:f>
              <c:numCache>
                <c:formatCode>General</c:formatCode>
                <c:ptCount val="12"/>
                <c:pt idx="0">
                  <c:v>145</c:v>
                </c:pt>
                <c:pt idx="1">
                  <c:v>109</c:v>
                </c:pt>
                <c:pt idx="2">
                  <c:v>105</c:v>
                </c:pt>
                <c:pt idx="3">
                  <c:v>100</c:v>
                </c:pt>
                <c:pt idx="4">
                  <c:v>145</c:v>
                </c:pt>
                <c:pt idx="5">
                  <c:v>109</c:v>
                </c:pt>
                <c:pt idx="6">
                  <c:v>130</c:v>
                </c:pt>
                <c:pt idx="7">
                  <c:v>140</c:v>
                </c:pt>
                <c:pt idx="8">
                  <c:v>150</c:v>
                </c:pt>
                <c:pt idx="9">
                  <c:v>193</c:v>
                </c:pt>
                <c:pt idx="10">
                  <c:v>185</c:v>
                </c:pt>
                <c:pt idx="11">
                  <c:v>171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5787008"/>
        <c:axId val="65788928"/>
      </c:barChart>
      <c:lineChart>
        <c:grouping val="standard"/>
        <c:varyColors val="0"/>
        <c:ser>
          <c:idx val="1"/>
          <c:order val="1"/>
          <c:tx>
            <c:strRef>
              <c:f>'Using Secondary Axis'!$C$1</c:f>
              <c:strCache>
                <c:ptCount val="1"/>
                <c:pt idx="0">
                  <c:v>Koszty pracy</c:v>
                </c:pt>
              </c:strCache>
            </c:strRef>
          </c:tx>
          <c:marker>
            <c:symbol val="square"/>
            <c:size val="5"/>
            <c:spPr>
              <a:solidFill>
                <a:schemeClr val="tx1">
                  <a:lumMod val="50000"/>
                  <a:lumOff val="50000"/>
                </a:schemeClr>
              </a:solidFill>
            </c:spPr>
          </c:marker>
          <c:cat>
            <c:strRef>
              <c:f>'Using Secondary Axis'!$A$2:$A$13</c:f>
              <c:strCache>
                <c:ptCount val="12"/>
                <c:pt idx="0">
                  <c:v>S</c:v>
                </c:pt>
                <c:pt idx="1">
                  <c:v>L</c:v>
                </c:pt>
                <c:pt idx="2">
                  <c:v>M</c:v>
                </c:pt>
                <c:pt idx="3">
                  <c:v>K</c:v>
                </c:pt>
                <c:pt idx="4">
                  <c:v>M</c:v>
                </c:pt>
                <c:pt idx="5">
                  <c:v>S</c:v>
                </c:pt>
                <c:pt idx="6">
                  <c:v>S</c:v>
                </c:pt>
                <c:pt idx="7">
                  <c:v>K</c:v>
                </c:pt>
                <c:pt idx="8">
                  <c:v>W</c:v>
                </c:pt>
                <c:pt idx="9">
                  <c:v>P</c:v>
                </c:pt>
                <c:pt idx="10">
                  <c:v>L</c:v>
                </c:pt>
                <c:pt idx="11">
                  <c:v>G</c:v>
                </c:pt>
              </c:strCache>
            </c:strRef>
          </c:cat>
          <c:val>
            <c:numRef>
              <c:f>'Using Secondary Axis'!$C$2:$C$13</c:f>
              <c:numCache>
                <c:formatCode>0%</c:formatCode>
                <c:ptCount val="12"/>
                <c:pt idx="0">
                  <c:v>0.2</c:v>
                </c:pt>
                <c:pt idx="1">
                  <c:v>0.21</c:v>
                </c:pt>
                <c:pt idx="2">
                  <c:v>0.23</c:v>
                </c:pt>
                <c:pt idx="3">
                  <c:v>0.23</c:v>
                </c:pt>
                <c:pt idx="4">
                  <c:v>0.24</c:v>
                </c:pt>
                <c:pt idx="5">
                  <c:v>0.25</c:v>
                </c:pt>
                <c:pt idx="6">
                  <c:v>0.24</c:v>
                </c:pt>
                <c:pt idx="7">
                  <c:v>0.25</c:v>
                </c:pt>
                <c:pt idx="8">
                  <c:v>0.24</c:v>
                </c:pt>
                <c:pt idx="9">
                  <c:v>0.26</c:v>
                </c:pt>
                <c:pt idx="10">
                  <c:v>0.28000000000000003</c:v>
                </c:pt>
                <c:pt idx="11">
                  <c:v>0.28999999999999998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328832"/>
        <c:axId val="66327296"/>
      </c:lineChart>
      <c:catAx>
        <c:axId val="65787008"/>
        <c:scaling>
          <c:orientation val="minMax"/>
        </c:scaling>
        <c:delete val="0"/>
        <c:axPos val="b"/>
        <c:majorTickMark val="out"/>
        <c:minorTickMark val="none"/>
        <c:tickLblPos val="nextTo"/>
        <c:crossAx val="65788928"/>
        <c:crosses val="autoZero"/>
        <c:auto val="1"/>
        <c:lblAlgn val="ctr"/>
        <c:lblOffset val="100"/>
        <c:noMultiLvlLbl val="0"/>
      </c:catAx>
      <c:valAx>
        <c:axId val="6578892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pl-PL"/>
          </a:p>
        </c:txPr>
        <c:crossAx val="65787008"/>
        <c:crosses val="autoZero"/>
        <c:crossBetween val="between"/>
      </c:valAx>
      <c:valAx>
        <c:axId val="66327296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pl-PL"/>
          </a:p>
        </c:txPr>
        <c:crossAx val="66328832"/>
        <c:crosses val="max"/>
        <c:crossBetween val="between"/>
      </c:valAx>
      <c:catAx>
        <c:axId val="66328832"/>
        <c:scaling>
          <c:orientation val="minMax"/>
        </c:scaling>
        <c:delete val="1"/>
        <c:axPos val="b"/>
        <c:majorTickMark val="out"/>
        <c:minorTickMark val="none"/>
        <c:tickLblPos val="none"/>
        <c:crossAx val="66327296"/>
        <c:crosses val="autoZero"/>
        <c:auto val="1"/>
        <c:lblAlgn val="ctr"/>
        <c:lblOffset val="100"/>
        <c:noMultiLvlLbl val="0"/>
      </c:catAx>
      <c:dTable>
        <c:showHorzBorder val="1"/>
        <c:showVertBorder val="0"/>
        <c:showOutline val="0"/>
        <c:showKeys val="1"/>
        <c:txPr>
          <a:bodyPr/>
          <a:lstStyle/>
          <a:p>
            <a:pPr rtl="0">
              <a:defRPr sz="800"/>
            </a:pPr>
            <a:endParaRPr lang="pl-PL"/>
          </a:p>
        </c:txPr>
      </c:dTable>
    </c:plotArea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13782933230907121"/>
          <c:y val="2.6350461133069828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'Format a Specific Period'!$B$1</c:f>
              <c:strCache>
                <c:ptCount val="1"/>
                <c:pt idx="0">
                  <c:v>Sprzedaż przez internet</c:v>
                </c:pt>
              </c:strCache>
            </c:strRef>
          </c:tx>
          <c:invertIfNegative val="0"/>
          <c:dPt>
            <c:idx val="9"/>
            <c:invertIfNegative val="0"/>
            <c:bubble3D val="0"/>
            <c:spPr>
              <a:solidFill>
                <a:srgbClr val="C00000"/>
              </a:solidFill>
            </c:spPr>
          </c:dPt>
          <c:dPt>
            <c:idx val="10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</c:spPr>
          </c:dPt>
          <c:cat>
            <c:strRef>
              <c:f>'Format a Specific Period'!$A$2:$A$13</c:f>
              <c:strCache>
                <c:ptCount val="12"/>
                <c:pt idx="0">
                  <c:v>S</c:v>
                </c:pt>
                <c:pt idx="1">
                  <c:v>L</c:v>
                </c:pt>
                <c:pt idx="2">
                  <c:v>M</c:v>
                </c:pt>
                <c:pt idx="3">
                  <c:v>K</c:v>
                </c:pt>
                <c:pt idx="4">
                  <c:v>M</c:v>
                </c:pt>
                <c:pt idx="5">
                  <c:v>S</c:v>
                </c:pt>
                <c:pt idx="6">
                  <c:v>S</c:v>
                </c:pt>
                <c:pt idx="7">
                  <c:v>K</c:v>
                </c:pt>
                <c:pt idx="8">
                  <c:v>W</c:v>
                </c:pt>
                <c:pt idx="9">
                  <c:v>P</c:v>
                </c:pt>
                <c:pt idx="10">
                  <c:v>L</c:v>
                </c:pt>
                <c:pt idx="11">
                  <c:v>G</c:v>
                </c:pt>
              </c:strCache>
            </c:strRef>
          </c:cat>
          <c:val>
            <c:numRef>
              <c:f>'Format a Specific Period'!$B$2:$B$13</c:f>
              <c:numCache>
                <c:formatCode>#,##0</c:formatCode>
                <c:ptCount val="12"/>
                <c:pt idx="0">
                  <c:v>355.15</c:v>
                </c:pt>
                <c:pt idx="1">
                  <c:v>284</c:v>
                </c:pt>
                <c:pt idx="2">
                  <c:v>326.77999999999997</c:v>
                </c:pt>
                <c:pt idx="3">
                  <c:v>326.33</c:v>
                </c:pt>
                <c:pt idx="4">
                  <c:v>408.25</c:v>
                </c:pt>
                <c:pt idx="5">
                  <c:v>514.44000000000005</c:v>
                </c:pt>
                <c:pt idx="6">
                  <c:v>541</c:v>
                </c:pt>
                <c:pt idx="7">
                  <c:v>571</c:v>
                </c:pt>
                <c:pt idx="8">
                  <c:v>815.02</c:v>
                </c:pt>
                <c:pt idx="9">
                  <c:v>1552.8</c:v>
                </c:pt>
                <c:pt idx="10">
                  <c:v>815.02</c:v>
                </c:pt>
                <c:pt idx="11">
                  <c:v>815.02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6654592"/>
        <c:axId val="66656128"/>
      </c:barChart>
      <c:catAx>
        <c:axId val="66654592"/>
        <c:scaling>
          <c:orientation val="minMax"/>
        </c:scaling>
        <c:delete val="0"/>
        <c:axPos val="b"/>
        <c:majorTickMark val="out"/>
        <c:minorTickMark val="none"/>
        <c:tickLblPos val="nextTo"/>
        <c:crossAx val="66656128"/>
        <c:crosses val="autoZero"/>
        <c:auto val="1"/>
        <c:lblAlgn val="ctr"/>
        <c:lblOffset val="100"/>
        <c:noMultiLvlLbl val="0"/>
      </c:catAx>
      <c:valAx>
        <c:axId val="66656128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6665459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13231255468066488"/>
          <c:y val="2.7777777777777821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'Adding Time Dividers'!$B$1</c:f>
              <c:strCache>
                <c:ptCount val="1"/>
                <c:pt idx="0">
                  <c:v>Sprzedaż przez internet</c:v>
                </c:pt>
              </c:strCache>
            </c:strRef>
          </c:tx>
          <c:marker>
            <c:symbol val="none"/>
          </c:marker>
          <c:cat>
            <c:strRef>
              <c:f>'Adding Time Dividers'!$A$2:$A$13</c:f>
              <c:strCache>
                <c:ptCount val="12"/>
                <c:pt idx="0">
                  <c:v>S</c:v>
                </c:pt>
                <c:pt idx="1">
                  <c:v>L</c:v>
                </c:pt>
                <c:pt idx="2">
                  <c:v>M</c:v>
                </c:pt>
                <c:pt idx="3">
                  <c:v>K</c:v>
                </c:pt>
                <c:pt idx="4">
                  <c:v>M</c:v>
                </c:pt>
                <c:pt idx="5">
                  <c:v>S</c:v>
                </c:pt>
                <c:pt idx="6">
                  <c:v>S</c:v>
                </c:pt>
                <c:pt idx="7">
                  <c:v>K</c:v>
                </c:pt>
                <c:pt idx="8">
                  <c:v>W</c:v>
                </c:pt>
                <c:pt idx="9">
                  <c:v>P</c:v>
                </c:pt>
                <c:pt idx="10">
                  <c:v>L</c:v>
                </c:pt>
                <c:pt idx="11">
                  <c:v>G</c:v>
                </c:pt>
              </c:strCache>
            </c:strRef>
          </c:cat>
          <c:val>
            <c:numRef>
              <c:f>'Adding Time Dividers'!$B$2:$B$13</c:f>
              <c:numCache>
                <c:formatCode>#,##0</c:formatCode>
                <c:ptCount val="12"/>
                <c:pt idx="0">
                  <c:v>355.15</c:v>
                </c:pt>
                <c:pt idx="1">
                  <c:v>284</c:v>
                </c:pt>
                <c:pt idx="2">
                  <c:v>326.77999999999997</c:v>
                </c:pt>
                <c:pt idx="3">
                  <c:v>326.33</c:v>
                </c:pt>
                <c:pt idx="4">
                  <c:v>408.25</c:v>
                </c:pt>
                <c:pt idx="5">
                  <c:v>514.44000000000005</c:v>
                </c:pt>
                <c:pt idx="6">
                  <c:v>541</c:v>
                </c:pt>
                <c:pt idx="7">
                  <c:v>571</c:v>
                </c:pt>
                <c:pt idx="8">
                  <c:v>815.02</c:v>
                </c:pt>
                <c:pt idx="9">
                  <c:v>1552.8</c:v>
                </c:pt>
                <c:pt idx="10">
                  <c:v>1384.76</c:v>
                </c:pt>
                <c:pt idx="11">
                  <c:v>1341.0233333333335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695552"/>
        <c:axId val="66697088"/>
      </c:lineChart>
      <c:catAx>
        <c:axId val="66695552"/>
        <c:scaling>
          <c:orientation val="minMax"/>
        </c:scaling>
        <c:delete val="0"/>
        <c:axPos val="b"/>
        <c:majorTickMark val="out"/>
        <c:minorTickMark val="none"/>
        <c:tickLblPos val="nextTo"/>
        <c:crossAx val="66697088"/>
        <c:crosses val="autoZero"/>
        <c:auto val="1"/>
        <c:lblAlgn val="ctr"/>
        <c:lblOffset val="100"/>
        <c:noMultiLvlLbl val="0"/>
      </c:catAx>
      <c:valAx>
        <c:axId val="66697088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6669555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'Showing Forecasts with Actuals'!$B$1</c:f>
              <c:strCache>
                <c:ptCount val="1"/>
                <c:pt idx="0">
                  <c:v>Sprzedaż w 2009</c:v>
                </c:pt>
              </c:strCache>
            </c:strRef>
          </c:tx>
          <c:marker>
            <c:symbol val="none"/>
          </c:marker>
          <c:cat>
            <c:strRef>
              <c:f>'Showing Forecasts with Actuals'!$A$2:$A$19</c:f>
              <c:strCache>
                <c:ptCount val="18"/>
                <c:pt idx="0">
                  <c:v>S</c:v>
                </c:pt>
                <c:pt idx="1">
                  <c:v>L</c:v>
                </c:pt>
                <c:pt idx="2">
                  <c:v>M</c:v>
                </c:pt>
                <c:pt idx="3">
                  <c:v>K</c:v>
                </c:pt>
                <c:pt idx="4">
                  <c:v>M</c:v>
                </c:pt>
                <c:pt idx="5">
                  <c:v>S</c:v>
                </c:pt>
                <c:pt idx="6">
                  <c:v>S</c:v>
                </c:pt>
                <c:pt idx="7">
                  <c:v>K</c:v>
                </c:pt>
                <c:pt idx="8">
                  <c:v>W</c:v>
                </c:pt>
                <c:pt idx="9">
                  <c:v>P</c:v>
                </c:pt>
                <c:pt idx="10">
                  <c:v>L</c:v>
                </c:pt>
                <c:pt idx="11">
                  <c:v>G</c:v>
                </c:pt>
                <c:pt idx="12">
                  <c:v>S</c:v>
                </c:pt>
                <c:pt idx="13">
                  <c:v>L</c:v>
                </c:pt>
                <c:pt idx="14">
                  <c:v>M</c:v>
                </c:pt>
                <c:pt idx="15">
                  <c:v>K</c:v>
                </c:pt>
                <c:pt idx="16">
                  <c:v>M</c:v>
                </c:pt>
                <c:pt idx="17">
                  <c:v>S</c:v>
                </c:pt>
              </c:strCache>
            </c:strRef>
          </c:cat>
          <c:val>
            <c:numRef>
              <c:f>'Showing Forecasts with Actuals'!$B$2:$B$19</c:f>
              <c:numCache>
                <c:formatCode>#,##0</c:formatCode>
                <c:ptCount val="18"/>
                <c:pt idx="0">
                  <c:v>355.15</c:v>
                </c:pt>
                <c:pt idx="1">
                  <c:v>284</c:v>
                </c:pt>
                <c:pt idx="2">
                  <c:v>326.77999999999997</c:v>
                </c:pt>
                <c:pt idx="3">
                  <c:v>326.33</c:v>
                </c:pt>
                <c:pt idx="4">
                  <c:v>408.25</c:v>
                </c:pt>
                <c:pt idx="5">
                  <c:v>514.44000000000005</c:v>
                </c:pt>
                <c:pt idx="6">
                  <c:v>541</c:v>
                </c:pt>
                <c:pt idx="7">
                  <c:v>571</c:v>
                </c:pt>
                <c:pt idx="8">
                  <c:v>815.02</c:v>
                </c:pt>
                <c:pt idx="9">
                  <c:v>1552.8</c:v>
                </c:pt>
                <c:pt idx="10">
                  <c:v>1384.76</c:v>
                </c:pt>
                <c:pt idx="11">
                  <c:v>1341.0233333333335</c:v>
                </c:pt>
                <c:pt idx="12">
                  <c:v>1297.2866666666669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'Showing Forecasts with Actuals'!$C$1</c:f>
              <c:strCache>
                <c:ptCount val="1"/>
                <c:pt idx="0">
                  <c:v>Sprzedaż przewidywana w 2010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cat>
            <c:strRef>
              <c:f>'Showing Forecasts with Actuals'!$A$2:$A$19</c:f>
              <c:strCache>
                <c:ptCount val="18"/>
                <c:pt idx="0">
                  <c:v>S</c:v>
                </c:pt>
                <c:pt idx="1">
                  <c:v>L</c:v>
                </c:pt>
                <c:pt idx="2">
                  <c:v>M</c:v>
                </c:pt>
                <c:pt idx="3">
                  <c:v>K</c:v>
                </c:pt>
                <c:pt idx="4">
                  <c:v>M</c:v>
                </c:pt>
                <c:pt idx="5">
                  <c:v>S</c:v>
                </c:pt>
                <c:pt idx="6">
                  <c:v>S</c:v>
                </c:pt>
                <c:pt idx="7">
                  <c:v>K</c:v>
                </c:pt>
                <c:pt idx="8">
                  <c:v>W</c:v>
                </c:pt>
                <c:pt idx="9">
                  <c:v>P</c:v>
                </c:pt>
                <c:pt idx="10">
                  <c:v>L</c:v>
                </c:pt>
                <c:pt idx="11">
                  <c:v>G</c:v>
                </c:pt>
                <c:pt idx="12">
                  <c:v>S</c:v>
                </c:pt>
                <c:pt idx="13">
                  <c:v>L</c:v>
                </c:pt>
                <c:pt idx="14">
                  <c:v>M</c:v>
                </c:pt>
                <c:pt idx="15">
                  <c:v>K</c:v>
                </c:pt>
                <c:pt idx="16">
                  <c:v>M</c:v>
                </c:pt>
                <c:pt idx="17">
                  <c:v>S</c:v>
                </c:pt>
              </c:strCache>
            </c:strRef>
          </c:cat>
          <c:val>
            <c:numRef>
              <c:f>'Showing Forecasts with Actuals'!$C$2:$C$19</c:f>
              <c:numCache>
                <c:formatCode>#,##0</c:formatCode>
                <c:ptCount val="18"/>
                <c:pt idx="12">
                  <c:v>1297.2866666666669</c:v>
                </c:pt>
                <c:pt idx="13">
                  <c:v>1212.1155555555558</c:v>
                </c:pt>
                <c:pt idx="14">
                  <c:v>1341.0233333333335</c:v>
                </c:pt>
                <c:pt idx="15">
                  <c:v>1468.78</c:v>
                </c:pt>
                <c:pt idx="16">
                  <c:v>1404.9016666666666</c:v>
                </c:pt>
                <c:pt idx="17">
                  <c:v>1404.9016666666666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776448"/>
        <c:axId val="66778240"/>
      </c:lineChart>
      <c:catAx>
        <c:axId val="66776448"/>
        <c:scaling>
          <c:orientation val="minMax"/>
        </c:scaling>
        <c:delete val="0"/>
        <c:axPos val="b"/>
        <c:majorTickMark val="out"/>
        <c:minorTickMark val="none"/>
        <c:tickLblPos val="nextTo"/>
        <c:crossAx val="66778240"/>
        <c:crosses val="autoZero"/>
        <c:auto val="1"/>
        <c:lblAlgn val="ctr"/>
        <c:lblOffset val="100"/>
        <c:noMultiLvlLbl val="0"/>
      </c:catAx>
      <c:valAx>
        <c:axId val="6677824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6677644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pl-PL" sz="1600"/>
              <a:t>Trend z trzech lat</a:t>
            </a:r>
          </a:p>
        </c:rich>
      </c:tx>
      <c:layout>
        <c:manualLayout>
          <c:xMode val="edge"/>
          <c:yMode val="edge"/>
          <c:x val="2.5152757058969948E-2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"/>
          <c:y val="0.14609276781578773"/>
          <c:w val="1"/>
          <c:h val="0.63157767043825452"/>
        </c:manualLayout>
      </c:layout>
      <c:lineChart>
        <c:grouping val="standard"/>
        <c:varyColors val="0"/>
        <c:ser>
          <c:idx val="0"/>
          <c:order val="0"/>
          <c:tx>
            <c:strRef>
              <c:f>'Directional Trending'!$B$2</c:f>
              <c:strCache>
                <c:ptCount val="1"/>
                <c:pt idx="0">
                  <c:v>Sprzedaż</c:v>
                </c:pt>
              </c:strCache>
            </c:strRef>
          </c:tx>
          <c:marker>
            <c:symbol val="none"/>
          </c:marker>
          <c:dLbls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'Directional Trending'!$A$3:$A$8</c:f>
              <c:strCache>
                <c:ptCount val="6"/>
                <c:pt idx="0">
                  <c:v>2008
średnia</c:v>
                </c:pt>
                <c:pt idx="1">
                  <c:v>2009
średnia</c:v>
                </c:pt>
                <c:pt idx="2">
                  <c:v>Średnia z ostatnich
6 miesięcy</c:v>
                </c:pt>
                <c:pt idx="3">
                  <c:v>Średnia z ostatnich
3 miesięcy</c:v>
                </c:pt>
                <c:pt idx="4">
                  <c:v>Ostatni
miesiąc</c:v>
                </c:pt>
                <c:pt idx="5">
                  <c:v>Bieżący
miesiąc</c:v>
                </c:pt>
              </c:strCache>
            </c:strRef>
          </c:cat>
          <c:val>
            <c:numRef>
              <c:f>'Directional Trending'!$B$3:$B$8</c:f>
              <c:numCache>
                <c:formatCode>#,##0</c:formatCode>
                <c:ptCount val="6"/>
                <c:pt idx="0">
                  <c:v>91.416666666666671</c:v>
                </c:pt>
                <c:pt idx="1">
                  <c:v>130.25</c:v>
                </c:pt>
                <c:pt idx="2">
                  <c:v>166.33333333333334</c:v>
                </c:pt>
                <c:pt idx="3">
                  <c:v>168.33333333333334</c:v>
                </c:pt>
                <c:pt idx="4">
                  <c:v>168</c:v>
                </c:pt>
                <c:pt idx="5">
                  <c:v>170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144128"/>
        <c:axId val="66145664"/>
      </c:lineChart>
      <c:catAx>
        <c:axId val="66144128"/>
        <c:scaling>
          <c:orientation val="minMax"/>
        </c:scaling>
        <c:delete val="0"/>
        <c:axPos val="b"/>
        <c:majorTickMark val="out"/>
        <c:minorTickMark val="none"/>
        <c:tickLblPos val="nextTo"/>
        <c:crossAx val="66145664"/>
        <c:crosses val="autoZero"/>
        <c:auto val="1"/>
        <c:lblAlgn val="ctr"/>
        <c:lblOffset val="100"/>
        <c:noMultiLvlLbl val="0"/>
      </c:catAx>
      <c:valAx>
        <c:axId val="66145664"/>
        <c:scaling>
          <c:orientation val="minMax"/>
        </c:scaling>
        <c:delete val="1"/>
        <c:axPos val="l"/>
        <c:numFmt formatCode="#,##0" sourceLinked="1"/>
        <c:majorTickMark val="out"/>
        <c:minorTickMark val="none"/>
        <c:tickLblPos val="none"/>
        <c:crossAx val="661441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 baseline="0"/>
              <a:t>Sprzedaż 2009 - 2010</a:t>
            </a:r>
            <a:endParaRPr lang="pl-PL" sz="1200"/>
          </a:p>
        </c:rich>
      </c:tx>
      <c:layout>
        <c:manualLayout>
          <c:xMode val="edge"/>
          <c:yMode val="edge"/>
          <c:x val="0.12330220804183867"/>
          <c:y val="1.7575075842792382E-3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0901943708649323"/>
          <c:y val="8.6822636379085702E-2"/>
          <c:w val="0.85718640008708591"/>
          <c:h val="0.73781151456787375"/>
        </c:manualLayout>
      </c:layout>
      <c:areaChart>
        <c:grouping val="standard"/>
        <c:varyColors val="0"/>
        <c:ser>
          <c:idx val="0"/>
          <c:order val="0"/>
          <c:tx>
            <c:strRef>
              <c:f>'Smoothing Data'!$D$1</c:f>
              <c:strCache>
                <c:ptCount val="1"/>
                <c:pt idx="0">
                  <c:v>Sprzedaż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solidFill>
                <a:schemeClr val="bg1">
                  <a:lumMod val="75000"/>
                </a:schemeClr>
              </a:solidFill>
            </a:ln>
          </c:spPr>
          <c:cat>
            <c:multiLvlStrRef>
              <c:f>'Smoothing Data'!$B$2:$C$25</c:f>
              <c:multiLvlStrCache>
                <c:ptCount val="24"/>
                <c:lvl>
                  <c:pt idx="0">
                    <c:v>S</c:v>
                  </c:pt>
                  <c:pt idx="1">
                    <c:v>L</c:v>
                  </c:pt>
                  <c:pt idx="2">
                    <c:v>M</c:v>
                  </c:pt>
                  <c:pt idx="3">
                    <c:v>K</c:v>
                  </c:pt>
                  <c:pt idx="4">
                    <c:v>M</c:v>
                  </c:pt>
                  <c:pt idx="5">
                    <c:v>S</c:v>
                  </c:pt>
                  <c:pt idx="6">
                    <c:v>S</c:v>
                  </c:pt>
                  <c:pt idx="7">
                    <c:v>K</c:v>
                  </c:pt>
                  <c:pt idx="8">
                    <c:v>W</c:v>
                  </c:pt>
                  <c:pt idx="9">
                    <c:v>P</c:v>
                  </c:pt>
                  <c:pt idx="10">
                    <c:v>L</c:v>
                  </c:pt>
                  <c:pt idx="11">
                    <c:v>G</c:v>
                  </c:pt>
                  <c:pt idx="12">
                    <c:v>S</c:v>
                  </c:pt>
                  <c:pt idx="13">
                    <c:v>L</c:v>
                  </c:pt>
                  <c:pt idx="14">
                    <c:v>M</c:v>
                  </c:pt>
                  <c:pt idx="15">
                    <c:v>K</c:v>
                  </c:pt>
                  <c:pt idx="16">
                    <c:v>M</c:v>
                  </c:pt>
                  <c:pt idx="17">
                    <c:v>S</c:v>
                  </c:pt>
                  <c:pt idx="18">
                    <c:v>S</c:v>
                  </c:pt>
                  <c:pt idx="19">
                    <c:v>K</c:v>
                  </c:pt>
                  <c:pt idx="20">
                    <c:v>W</c:v>
                  </c:pt>
                  <c:pt idx="21">
                    <c:v>P</c:v>
                  </c:pt>
                  <c:pt idx="22">
                    <c:v>L</c:v>
                  </c:pt>
                  <c:pt idx="23">
                    <c:v>G</c:v>
                  </c:pt>
                </c:lvl>
                <c:lvl>
                  <c:pt idx="0">
                    <c:v>2009</c:v>
                  </c:pt>
                  <c:pt idx="12">
                    <c:v>2010</c:v>
                  </c:pt>
                </c:lvl>
              </c:multiLvlStrCache>
            </c:multiLvlStrRef>
          </c:cat>
          <c:val>
            <c:numRef>
              <c:f>'Smoothing Data'!$D$2:$D$25</c:f>
              <c:numCache>
                <c:formatCode>General</c:formatCode>
                <c:ptCount val="24"/>
                <c:pt idx="0">
                  <c:v>167</c:v>
                </c:pt>
                <c:pt idx="1">
                  <c:v>109</c:v>
                </c:pt>
                <c:pt idx="2">
                  <c:v>105</c:v>
                </c:pt>
                <c:pt idx="3">
                  <c:v>100</c:v>
                </c:pt>
                <c:pt idx="4">
                  <c:v>145</c:v>
                </c:pt>
                <c:pt idx="5">
                  <c:v>109</c:v>
                </c:pt>
                <c:pt idx="6">
                  <c:v>105</c:v>
                </c:pt>
                <c:pt idx="7">
                  <c:v>100</c:v>
                </c:pt>
                <c:pt idx="8">
                  <c:v>150</c:v>
                </c:pt>
                <c:pt idx="9">
                  <c:v>109</c:v>
                </c:pt>
                <c:pt idx="10">
                  <c:v>105</c:v>
                </c:pt>
                <c:pt idx="11">
                  <c:v>105</c:v>
                </c:pt>
                <c:pt idx="12">
                  <c:v>80</c:v>
                </c:pt>
                <c:pt idx="13">
                  <c:v>120</c:v>
                </c:pt>
                <c:pt idx="14">
                  <c:v>130</c:v>
                </c:pt>
                <c:pt idx="15">
                  <c:v>129</c:v>
                </c:pt>
                <c:pt idx="16">
                  <c:v>105</c:v>
                </c:pt>
                <c:pt idx="17">
                  <c:v>100</c:v>
                </c:pt>
                <c:pt idx="18">
                  <c:v>174</c:v>
                </c:pt>
                <c:pt idx="19">
                  <c:v>105</c:v>
                </c:pt>
                <c:pt idx="20">
                  <c:v>100</c:v>
                </c:pt>
                <c:pt idx="21">
                  <c:v>120</c:v>
                </c:pt>
                <c:pt idx="22">
                  <c:v>125</c:v>
                </c:pt>
                <c:pt idx="23">
                  <c:v>124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098112"/>
        <c:axId val="67099648"/>
      </c:areaChart>
      <c:lineChart>
        <c:grouping val="standard"/>
        <c:varyColors val="0"/>
        <c:ser>
          <c:idx val="1"/>
          <c:order val="1"/>
          <c:tx>
            <c:strRef>
              <c:f>'Smoothing Data'!$E$1</c:f>
              <c:strCache>
                <c:ptCount val="1"/>
                <c:pt idx="0">
                  <c:v>Wygładzone</c:v>
                </c:pt>
              </c:strCache>
            </c:strRef>
          </c:tx>
          <c:marker>
            <c:symbol val="none"/>
          </c:marker>
          <c:cat>
            <c:multiLvlStrRef>
              <c:f>'Smoothing Data'!$B$2:$C$25</c:f>
              <c:multiLvlStrCache>
                <c:ptCount val="24"/>
                <c:lvl>
                  <c:pt idx="0">
                    <c:v>S</c:v>
                  </c:pt>
                  <c:pt idx="1">
                    <c:v>L</c:v>
                  </c:pt>
                  <c:pt idx="2">
                    <c:v>M</c:v>
                  </c:pt>
                  <c:pt idx="3">
                    <c:v>K</c:v>
                  </c:pt>
                  <c:pt idx="4">
                    <c:v>M</c:v>
                  </c:pt>
                  <c:pt idx="5">
                    <c:v>S</c:v>
                  </c:pt>
                  <c:pt idx="6">
                    <c:v>S</c:v>
                  </c:pt>
                  <c:pt idx="7">
                    <c:v>K</c:v>
                  </c:pt>
                  <c:pt idx="8">
                    <c:v>W</c:v>
                  </c:pt>
                  <c:pt idx="9">
                    <c:v>P</c:v>
                  </c:pt>
                  <c:pt idx="10">
                    <c:v>L</c:v>
                  </c:pt>
                  <c:pt idx="11">
                    <c:v>G</c:v>
                  </c:pt>
                  <c:pt idx="12">
                    <c:v>S</c:v>
                  </c:pt>
                  <c:pt idx="13">
                    <c:v>L</c:v>
                  </c:pt>
                  <c:pt idx="14">
                    <c:v>M</c:v>
                  </c:pt>
                  <c:pt idx="15">
                    <c:v>K</c:v>
                  </c:pt>
                  <c:pt idx="16">
                    <c:v>M</c:v>
                  </c:pt>
                  <c:pt idx="17">
                    <c:v>S</c:v>
                  </c:pt>
                  <c:pt idx="18">
                    <c:v>S</c:v>
                  </c:pt>
                  <c:pt idx="19">
                    <c:v>K</c:v>
                  </c:pt>
                  <c:pt idx="20">
                    <c:v>W</c:v>
                  </c:pt>
                  <c:pt idx="21">
                    <c:v>P</c:v>
                  </c:pt>
                  <c:pt idx="22">
                    <c:v>L</c:v>
                  </c:pt>
                  <c:pt idx="23">
                    <c:v>G</c:v>
                  </c:pt>
                </c:lvl>
                <c:lvl>
                  <c:pt idx="0">
                    <c:v>2009</c:v>
                  </c:pt>
                  <c:pt idx="12">
                    <c:v>2010</c:v>
                  </c:pt>
                </c:lvl>
              </c:multiLvlStrCache>
            </c:multiLvlStrRef>
          </c:cat>
          <c:val>
            <c:numRef>
              <c:f>'Smoothing Data'!$E$2:$E$25</c:f>
              <c:numCache>
                <c:formatCode>#,##0</c:formatCode>
                <c:ptCount val="24"/>
                <c:pt idx="1">
                  <c:v>138</c:v>
                </c:pt>
                <c:pt idx="2">
                  <c:v>127</c:v>
                </c:pt>
                <c:pt idx="3">
                  <c:v>120.25</c:v>
                </c:pt>
                <c:pt idx="4">
                  <c:v>125.2</c:v>
                </c:pt>
                <c:pt idx="5">
                  <c:v>122.5</c:v>
                </c:pt>
                <c:pt idx="6">
                  <c:v>120</c:v>
                </c:pt>
                <c:pt idx="7">
                  <c:v>117.5</c:v>
                </c:pt>
                <c:pt idx="8">
                  <c:v>121.11111111111111</c:v>
                </c:pt>
                <c:pt idx="9">
                  <c:v>119.9</c:v>
                </c:pt>
                <c:pt idx="10">
                  <c:v>118.54545454545455</c:v>
                </c:pt>
                <c:pt idx="11">
                  <c:v>117.41666666666667</c:v>
                </c:pt>
                <c:pt idx="12">
                  <c:v>114.53846153846153</c:v>
                </c:pt>
                <c:pt idx="13">
                  <c:v>114.92857142857143</c:v>
                </c:pt>
                <c:pt idx="14">
                  <c:v>115.93333333333334</c:v>
                </c:pt>
                <c:pt idx="15">
                  <c:v>116.75</c:v>
                </c:pt>
                <c:pt idx="16">
                  <c:v>116.05882352941177</c:v>
                </c:pt>
                <c:pt idx="17">
                  <c:v>115.16666666666667</c:v>
                </c:pt>
                <c:pt idx="18">
                  <c:v>118.26315789473684</c:v>
                </c:pt>
                <c:pt idx="19">
                  <c:v>117.6</c:v>
                </c:pt>
                <c:pt idx="20">
                  <c:v>116.76190476190476</c:v>
                </c:pt>
                <c:pt idx="21">
                  <c:v>116.90909090909091</c:v>
                </c:pt>
                <c:pt idx="22">
                  <c:v>117.26086956521739</c:v>
                </c:pt>
                <c:pt idx="23">
                  <c:v>117.54166666666667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098112"/>
        <c:axId val="67099648"/>
      </c:lineChart>
      <c:catAx>
        <c:axId val="67098112"/>
        <c:scaling>
          <c:orientation val="minMax"/>
        </c:scaling>
        <c:delete val="0"/>
        <c:axPos val="b"/>
        <c:majorTickMark val="out"/>
        <c:minorTickMark val="none"/>
        <c:tickLblPos val="nextTo"/>
        <c:crossAx val="67099648"/>
        <c:crosses val="autoZero"/>
        <c:auto val="1"/>
        <c:lblAlgn val="ctr"/>
        <c:lblOffset val="100"/>
        <c:noMultiLvlLbl val="0"/>
      </c:catAx>
      <c:valAx>
        <c:axId val="6709964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6709811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48904975168066822"/>
          <c:y val="8.5093908715955964E-3"/>
          <c:w val="0.46621569144005698"/>
          <c:h val="8.6728601370871836E-2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171448</xdr:colOff>
      <xdr:row>3</xdr:row>
      <xdr:rowOff>133349</xdr:rowOff>
    </xdr:from>
    <xdr:to>
      <xdr:col>16</xdr:col>
      <xdr:colOff>361949</xdr:colOff>
      <xdr:row>23</xdr:row>
      <xdr:rowOff>38100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419098</xdr:colOff>
      <xdr:row>1</xdr:row>
      <xdr:rowOff>1</xdr:rowOff>
    </xdr:from>
    <xdr:to>
      <xdr:col>10</xdr:col>
      <xdr:colOff>447675</xdr:colOff>
      <xdr:row>16</xdr:row>
      <xdr:rowOff>66676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342899</xdr:colOff>
      <xdr:row>0</xdr:row>
      <xdr:rowOff>133350</xdr:rowOff>
    </xdr:from>
    <xdr:to>
      <xdr:col>11</xdr:col>
      <xdr:colOff>200025</xdr:colOff>
      <xdr:row>17</xdr:row>
      <xdr:rowOff>9525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180975</xdr:colOff>
      <xdr:row>0</xdr:row>
      <xdr:rowOff>95250</xdr:rowOff>
    </xdr:from>
    <xdr:to>
      <xdr:col>8</xdr:col>
      <xdr:colOff>180975</xdr:colOff>
      <xdr:row>15</xdr:row>
      <xdr:rowOff>76200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4</xdr:col>
      <xdr:colOff>342900</xdr:colOff>
      <xdr:row>2</xdr:row>
      <xdr:rowOff>85724</xdr:rowOff>
    </xdr:from>
    <xdr:ext cx="2257425" cy="561885"/>
    <xdr:sp macro="" textlink="">
      <xdr:nvSpPr>
        <xdr:cNvPr id="6" name="TextBox 5"/>
        <xdr:cNvSpPr txBox="1"/>
      </xdr:nvSpPr>
      <xdr:spPr>
        <a:xfrm>
          <a:off x="3048000" y="409574"/>
          <a:ext cx="2257425" cy="5618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pPr algn="l"/>
          <a:r>
            <a:rPr sz="1000" baseline="0"/>
            <a:t>Wzrost w październiku spowodowany </a:t>
          </a:r>
          <a:r>
            <a:rPr lang="pl-PL" sz="1000" baseline="0"/>
            <a:t>jest </a:t>
          </a:r>
          <a:r>
            <a:rPr sz="1000" baseline="0"/>
            <a:t>rozliczeniem międzyokresowy</a:t>
          </a:r>
          <a:r>
            <a:rPr lang="pl-PL" sz="1000" baseline="0"/>
            <a:t>ch</a:t>
          </a:r>
          <a:r>
            <a:rPr sz="1000" baseline="0"/>
            <a:t> przychodów</a:t>
          </a:r>
          <a:endParaRPr lang="en-US" sz="1000"/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285750</xdr:colOff>
      <xdr:row>0</xdr:row>
      <xdr:rowOff>95250</xdr:rowOff>
    </xdr:from>
    <xdr:to>
      <xdr:col>9</xdr:col>
      <xdr:colOff>514350</xdr:colOff>
      <xdr:row>15</xdr:row>
      <xdr:rowOff>123825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7</xdr:col>
      <xdr:colOff>19050</xdr:colOff>
      <xdr:row>2</xdr:row>
      <xdr:rowOff>95250</xdr:rowOff>
    </xdr:from>
    <xdr:ext cx="1590675" cy="405367"/>
    <xdr:sp macro="" textlink="">
      <xdr:nvSpPr>
        <xdr:cNvPr id="7" name="TextBox 6"/>
        <xdr:cNvSpPr txBox="1"/>
      </xdr:nvSpPr>
      <xdr:spPr>
        <a:xfrm>
          <a:off x="4505325" y="419100"/>
          <a:ext cx="1590675" cy="40536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pPr algn="ctr"/>
          <a:r>
            <a:rPr sz="1000" baseline="0"/>
            <a:t>Wzrost cen w październiku</a:t>
          </a:r>
          <a:endParaRPr lang="en-US" sz="1000"/>
        </a:p>
      </xdr:txBody>
    </xdr:sp>
    <xdr:clientData/>
  </xdr:one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0.79431</cdr:x>
      <cdr:y>0.30652</cdr:y>
    </cdr:from>
    <cdr:to>
      <cdr:x>0.79467</cdr:x>
      <cdr:y>0.84141</cdr:y>
    </cdr:to>
    <cdr:sp macro="" textlink="">
      <cdr:nvSpPr>
        <cdr:cNvPr id="3" name="Straight Connector 2"/>
        <cdr:cNvSpPr/>
      </cdr:nvSpPr>
      <cdr:spPr>
        <a:xfrm xmlns:a="http://schemas.openxmlformats.org/drawingml/2006/main" rot="5400000">
          <a:off x="2914650" y="1409700"/>
          <a:ext cx="1314450" cy="1588"/>
        </a:xfrm>
        <a:prstGeom xmlns:a="http://schemas.openxmlformats.org/drawingml/2006/main" prst="line">
          <a:avLst/>
        </a:prstGeom>
        <a:ln xmlns:a="http://schemas.openxmlformats.org/drawingml/2006/main" w="19050">
          <a:solidFill>
            <a:srgbClr val="FF0000"/>
          </a:solidFill>
          <a:prstDash val="sys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387626</xdr:colOff>
      <xdr:row>0</xdr:row>
      <xdr:rowOff>90695</xdr:rowOff>
    </xdr:from>
    <xdr:to>
      <xdr:col>11</xdr:col>
      <xdr:colOff>79513</xdr:colOff>
      <xdr:row>17</xdr:row>
      <xdr:rowOff>81170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275683</xdr:colOff>
      <xdr:row>14</xdr:row>
      <xdr:rowOff>10320</xdr:rowOff>
    </xdr:from>
    <xdr:to>
      <xdr:col>1</xdr:col>
      <xdr:colOff>276768</xdr:colOff>
      <xdr:row>21</xdr:row>
      <xdr:rowOff>29370</xdr:rowOff>
    </xdr:to>
    <xdr:cxnSp macro="">
      <xdr:nvCxnSpPr>
        <xdr:cNvPr id="11" name="Straight Arrow Connector 10"/>
        <xdr:cNvCxnSpPr/>
      </xdr:nvCxnSpPr>
      <xdr:spPr>
        <a:xfrm rot="5400000" flipH="1" flipV="1">
          <a:off x="309563" y="2852990"/>
          <a:ext cx="1152525" cy="1085"/>
        </a:xfrm>
        <a:prstGeom prst="straightConnector1">
          <a:avLst/>
        </a:prstGeom>
        <a:ln w="25400">
          <a:solidFill>
            <a:schemeClr val="tx1">
              <a:lumMod val="95000"/>
              <a:lumOff val="5000"/>
            </a:schemeClr>
          </a:solidFill>
          <a:headEnd type="non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257178</xdr:colOff>
      <xdr:row>0</xdr:row>
      <xdr:rowOff>152398</xdr:rowOff>
    </xdr:from>
    <xdr:to>
      <xdr:col>8</xdr:col>
      <xdr:colOff>523875</xdr:colOff>
      <xdr:row>9</xdr:row>
      <xdr:rowOff>123825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</xdr:row>
      <xdr:rowOff>19050</xdr:rowOff>
    </xdr:from>
    <xdr:to>
      <xdr:col>13</xdr:col>
      <xdr:colOff>533400</xdr:colOff>
      <xdr:row>20</xdr:row>
      <xdr:rowOff>38100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H41"/>
  <sheetViews>
    <sheetView showGridLines="0" zoomScaleNormal="100" workbookViewId="0"/>
  </sheetViews>
  <sheetFormatPr defaultRowHeight="11.25" x14ac:dyDescent="0.2"/>
  <cols>
    <col min="1" max="2" width="9.140625" style="16"/>
    <col min="3" max="4" width="5.28515625" style="16" customWidth="1"/>
    <col min="5" max="5" width="6" style="18" customWidth="1"/>
    <col min="6" max="6" width="7.140625" style="18" customWidth="1"/>
    <col min="7" max="16384" width="9.140625" style="16"/>
  </cols>
  <sheetData>
    <row r="4" spans="2:8" x14ac:dyDescent="0.2">
      <c r="D4" s="17">
        <v>2008</v>
      </c>
      <c r="E4" s="17">
        <v>2009</v>
      </c>
      <c r="F4" s="17">
        <v>2010</v>
      </c>
      <c r="H4" s="18"/>
    </row>
    <row r="5" spans="2:8" x14ac:dyDescent="0.2">
      <c r="B5" s="19">
        <v>2008</v>
      </c>
      <c r="C5" s="20" t="s">
        <v>0</v>
      </c>
      <c r="D5" s="21">
        <v>96</v>
      </c>
      <c r="E5" s="21"/>
      <c r="F5" s="21"/>
      <c r="H5" s="18"/>
    </row>
    <row r="6" spans="2:8" x14ac:dyDescent="0.2">
      <c r="B6" s="22"/>
      <c r="C6" s="20" t="s">
        <v>1</v>
      </c>
      <c r="D6" s="21">
        <v>60</v>
      </c>
      <c r="E6" s="21"/>
      <c r="F6" s="21"/>
      <c r="H6" s="18"/>
    </row>
    <row r="7" spans="2:8" x14ac:dyDescent="0.2">
      <c r="B7" s="22"/>
      <c r="C7" s="20" t="s">
        <v>2</v>
      </c>
      <c r="D7" s="21">
        <v>67</v>
      </c>
      <c r="E7" s="21"/>
      <c r="F7" s="21"/>
      <c r="H7" s="18"/>
    </row>
    <row r="8" spans="2:8" x14ac:dyDescent="0.2">
      <c r="B8" s="22"/>
      <c r="C8" s="20" t="s">
        <v>3</v>
      </c>
      <c r="D8" s="21">
        <v>63</v>
      </c>
      <c r="E8" s="21"/>
      <c r="F8" s="21"/>
      <c r="H8" s="18"/>
    </row>
    <row r="9" spans="2:8" x14ac:dyDescent="0.2">
      <c r="B9" s="22"/>
      <c r="C9" s="20" t="s">
        <v>2</v>
      </c>
      <c r="D9" s="21">
        <v>101</v>
      </c>
      <c r="E9" s="21"/>
      <c r="F9" s="21"/>
      <c r="H9" s="18"/>
    </row>
    <row r="10" spans="2:8" x14ac:dyDescent="0.2">
      <c r="B10" s="22"/>
      <c r="C10" s="20" t="s">
        <v>0</v>
      </c>
      <c r="D10" s="21">
        <v>78</v>
      </c>
      <c r="E10" s="21"/>
      <c r="F10" s="21"/>
      <c r="H10" s="18"/>
    </row>
    <row r="11" spans="2:8" x14ac:dyDescent="0.2">
      <c r="B11" s="22"/>
      <c r="C11" s="20" t="s">
        <v>0</v>
      </c>
      <c r="D11" s="21">
        <v>88</v>
      </c>
      <c r="E11" s="21"/>
      <c r="F11" s="21"/>
      <c r="H11" s="18"/>
    </row>
    <row r="12" spans="2:8" x14ac:dyDescent="0.2">
      <c r="B12" s="22"/>
      <c r="C12" s="20" t="s">
        <v>3</v>
      </c>
      <c r="D12" s="21">
        <v>95</v>
      </c>
      <c r="E12" s="21"/>
      <c r="F12" s="21"/>
      <c r="H12" s="18"/>
    </row>
    <row r="13" spans="2:8" x14ac:dyDescent="0.2">
      <c r="B13" s="22"/>
      <c r="C13" s="20" t="s">
        <v>4</v>
      </c>
      <c r="D13" s="21">
        <v>115</v>
      </c>
      <c r="E13" s="21"/>
      <c r="F13" s="21"/>
      <c r="H13" s="18"/>
    </row>
    <row r="14" spans="2:8" x14ac:dyDescent="0.2">
      <c r="B14" s="22"/>
      <c r="C14" s="20" t="s">
        <v>5</v>
      </c>
      <c r="D14" s="21">
        <v>172</v>
      </c>
      <c r="E14" s="21"/>
      <c r="F14" s="21"/>
      <c r="H14" s="18"/>
    </row>
    <row r="15" spans="2:8" x14ac:dyDescent="0.2">
      <c r="B15" s="22"/>
      <c r="C15" s="20" t="s">
        <v>6</v>
      </c>
      <c r="D15" s="21">
        <v>165</v>
      </c>
      <c r="E15" s="21"/>
      <c r="F15" s="21"/>
      <c r="H15" s="18"/>
    </row>
    <row r="16" spans="2:8" x14ac:dyDescent="0.2">
      <c r="B16" s="22"/>
      <c r="C16" s="24" t="s">
        <v>7</v>
      </c>
      <c r="D16" s="25">
        <v>146</v>
      </c>
      <c r="E16" s="25"/>
      <c r="F16" s="25"/>
      <c r="H16" s="18"/>
    </row>
    <row r="17" spans="2:8" x14ac:dyDescent="0.2">
      <c r="B17" s="28"/>
      <c r="C17" s="29"/>
      <c r="D17" s="30"/>
      <c r="E17" s="30"/>
      <c r="F17" s="31"/>
      <c r="H17" s="18"/>
    </row>
    <row r="18" spans="2:8" x14ac:dyDescent="0.2">
      <c r="B18" s="22">
        <v>2009</v>
      </c>
      <c r="C18" s="26" t="s">
        <v>0</v>
      </c>
      <c r="D18" s="27"/>
      <c r="E18" s="27">
        <v>145</v>
      </c>
      <c r="F18" s="27"/>
    </row>
    <row r="19" spans="2:8" x14ac:dyDescent="0.2">
      <c r="B19" s="22"/>
      <c r="C19" s="20" t="s">
        <v>1</v>
      </c>
      <c r="D19" s="21"/>
      <c r="E19" s="21">
        <v>109</v>
      </c>
      <c r="F19" s="21"/>
    </row>
    <row r="20" spans="2:8" x14ac:dyDescent="0.2">
      <c r="B20" s="22"/>
      <c r="C20" s="20" t="s">
        <v>2</v>
      </c>
      <c r="D20" s="21"/>
      <c r="E20" s="21">
        <v>105</v>
      </c>
      <c r="F20" s="21"/>
    </row>
    <row r="21" spans="2:8" x14ac:dyDescent="0.2">
      <c r="B21" s="22"/>
      <c r="C21" s="20" t="s">
        <v>3</v>
      </c>
      <c r="D21" s="21"/>
      <c r="E21" s="21">
        <v>100</v>
      </c>
      <c r="F21" s="21"/>
    </row>
    <row r="22" spans="2:8" x14ac:dyDescent="0.2">
      <c r="B22" s="22"/>
      <c r="C22" s="20" t="s">
        <v>2</v>
      </c>
      <c r="D22" s="21"/>
      <c r="E22" s="21">
        <v>145</v>
      </c>
      <c r="F22" s="21"/>
    </row>
    <row r="23" spans="2:8" x14ac:dyDescent="0.2">
      <c r="B23" s="22"/>
      <c r="C23" s="20" t="s">
        <v>0</v>
      </c>
      <c r="D23" s="21"/>
      <c r="E23" s="21">
        <v>109</v>
      </c>
      <c r="F23" s="21"/>
    </row>
    <row r="24" spans="2:8" x14ac:dyDescent="0.2">
      <c r="B24" s="22"/>
      <c r="C24" s="20" t="s">
        <v>0</v>
      </c>
      <c r="D24" s="21"/>
      <c r="E24" s="21">
        <v>130</v>
      </c>
      <c r="F24" s="21"/>
    </row>
    <row r="25" spans="2:8" x14ac:dyDescent="0.2">
      <c r="B25" s="22"/>
      <c r="C25" s="20" t="s">
        <v>3</v>
      </c>
      <c r="D25" s="21"/>
      <c r="E25" s="21">
        <v>140</v>
      </c>
      <c r="F25" s="21"/>
    </row>
    <row r="26" spans="2:8" x14ac:dyDescent="0.2">
      <c r="B26" s="22"/>
      <c r="C26" s="20" t="s">
        <v>4</v>
      </c>
      <c r="D26" s="21"/>
      <c r="E26" s="21">
        <v>150</v>
      </c>
      <c r="F26" s="21"/>
    </row>
    <row r="27" spans="2:8" x14ac:dyDescent="0.2">
      <c r="B27" s="22"/>
      <c r="C27" s="20" t="s">
        <v>5</v>
      </c>
      <c r="D27" s="21"/>
      <c r="E27" s="21">
        <v>193</v>
      </c>
      <c r="F27" s="21"/>
    </row>
    <row r="28" spans="2:8" x14ac:dyDescent="0.2">
      <c r="B28" s="22"/>
      <c r="C28" s="20" t="s">
        <v>6</v>
      </c>
      <c r="D28" s="21"/>
      <c r="E28" s="21">
        <v>185</v>
      </c>
      <c r="F28" s="21"/>
    </row>
    <row r="29" spans="2:8" x14ac:dyDescent="0.2">
      <c r="B29" s="23"/>
      <c r="C29" s="20" t="s">
        <v>7</v>
      </c>
      <c r="D29" s="21"/>
      <c r="E29" s="21">
        <v>171</v>
      </c>
      <c r="F29" s="21"/>
    </row>
    <row r="30" spans="2:8" x14ac:dyDescent="0.2">
      <c r="B30" s="22">
        <v>2010</v>
      </c>
      <c r="C30" s="20" t="s">
        <v>0</v>
      </c>
      <c r="D30" s="21"/>
      <c r="E30" s="21"/>
      <c r="F30" s="21">
        <v>182</v>
      </c>
    </row>
    <row r="31" spans="2:8" x14ac:dyDescent="0.2">
      <c r="B31" s="22"/>
      <c r="C31" s="20" t="s">
        <v>1</v>
      </c>
      <c r="D31" s="21"/>
      <c r="E31" s="21"/>
      <c r="F31" s="21">
        <v>193</v>
      </c>
    </row>
    <row r="32" spans="2:8" x14ac:dyDescent="0.2">
      <c r="B32" s="22"/>
      <c r="C32" s="20" t="s">
        <v>2</v>
      </c>
      <c r="D32" s="21"/>
      <c r="E32" s="21"/>
      <c r="F32" s="21">
        <v>185</v>
      </c>
    </row>
    <row r="33" spans="2:6" x14ac:dyDescent="0.2">
      <c r="B33" s="22"/>
      <c r="C33" s="20" t="s">
        <v>3</v>
      </c>
      <c r="D33" s="21"/>
      <c r="E33" s="21"/>
      <c r="F33" s="21">
        <v>179</v>
      </c>
    </row>
    <row r="34" spans="2:6" x14ac:dyDescent="0.2">
      <c r="B34" s="22"/>
      <c r="C34" s="20" t="s">
        <v>2</v>
      </c>
      <c r="D34" s="21"/>
      <c r="E34" s="21"/>
      <c r="F34" s="21">
        <v>198</v>
      </c>
    </row>
    <row r="35" spans="2:6" x14ac:dyDescent="0.2">
      <c r="B35" s="22"/>
      <c r="C35" s="20" t="s">
        <v>0</v>
      </c>
      <c r="D35" s="21"/>
      <c r="E35" s="21"/>
      <c r="F35" s="21">
        <v>195</v>
      </c>
    </row>
    <row r="36" spans="2:6" x14ac:dyDescent="0.2">
      <c r="B36" s="22"/>
      <c r="C36" s="20" t="s">
        <v>0</v>
      </c>
      <c r="D36" s="21"/>
      <c r="E36" s="21"/>
      <c r="F36" s="21">
        <v>174</v>
      </c>
    </row>
    <row r="37" spans="2:6" x14ac:dyDescent="0.2">
      <c r="B37" s="22"/>
      <c r="C37" s="20" t="s">
        <v>3</v>
      </c>
      <c r="D37" s="21"/>
      <c r="E37" s="21"/>
      <c r="F37" s="21">
        <v>165</v>
      </c>
    </row>
    <row r="38" spans="2:6" x14ac:dyDescent="0.2">
      <c r="B38" s="22"/>
      <c r="C38" s="20" t="s">
        <v>4</v>
      </c>
      <c r="D38" s="21"/>
      <c r="E38" s="21"/>
      <c r="F38" s="21">
        <v>185</v>
      </c>
    </row>
    <row r="39" spans="2:6" x14ac:dyDescent="0.2">
      <c r="B39" s="22"/>
      <c r="C39" s="20" t="s">
        <v>5</v>
      </c>
      <c r="D39" s="21"/>
      <c r="E39" s="21"/>
      <c r="F39" s="21">
        <v>149</v>
      </c>
    </row>
    <row r="40" spans="2:6" x14ac:dyDescent="0.2">
      <c r="B40" s="22"/>
      <c r="C40" s="20" t="s">
        <v>6</v>
      </c>
      <c r="D40" s="21"/>
      <c r="E40" s="21"/>
      <c r="F40" s="21">
        <v>169</v>
      </c>
    </row>
    <row r="41" spans="2:6" x14ac:dyDescent="0.2">
      <c r="B41" s="23"/>
      <c r="C41" s="20" t="s">
        <v>7</v>
      </c>
      <c r="D41" s="21"/>
      <c r="E41" s="21"/>
      <c r="F41" s="21">
        <v>180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showGridLines="0" workbookViewId="0"/>
  </sheetViews>
  <sheetFormatPr defaultRowHeight="12.75" x14ac:dyDescent="0.2"/>
  <cols>
    <col min="1" max="1" width="5.140625" style="1" customWidth="1"/>
  </cols>
  <sheetData>
    <row r="1" spans="1:3" x14ac:dyDescent="0.2">
      <c r="A1" s="4"/>
      <c r="B1" s="3">
        <v>2009</v>
      </c>
      <c r="C1" s="3">
        <v>2010</v>
      </c>
    </row>
    <row r="2" spans="1:3" x14ac:dyDescent="0.2">
      <c r="A2" s="3" t="s">
        <v>0</v>
      </c>
      <c r="B2" s="6">
        <v>145</v>
      </c>
      <c r="C2" s="6">
        <v>182</v>
      </c>
    </row>
    <row r="3" spans="1:3" x14ac:dyDescent="0.2">
      <c r="A3" s="3" t="s">
        <v>1</v>
      </c>
      <c r="B3" s="6">
        <v>109</v>
      </c>
      <c r="C3" s="6">
        <v>193</v>
      </c>
    </row>
    <row r="4" spans="1:3" x14ac:dyDescent="0.2">
      <c r="A4" s="3" t="s">
        <v>2</v>
      </c>
      <c r="B4" s="6">
        <v>105</v>
      </c>
      <c r="C4" s="6">
        <v>185</v>
      </c>
    </row>
    <row r="5" spans="1:3" x14ac:dyDescent="0.2">
      <c r="A5" s="3" t="s">
        <v>3</v>
      </c>
      <c r="B5" s="6">
        <v>100</v>
      </c>
      <c r="C5" s="6">
        <v>179</v>
      </c>
    </row>
    <row r="6" spans="1:3" x14ac:dyDescent="0.2">
      <c r="A6" s="3" t="s">
        <v>2</v>
      </c>
      <c r="B6" s="6">
        <v>145</v>
      </c>
      <c r="C6" s="6">
        <v>198</v>
      </c>
    </row>
    <row r="7" spans="1:3" x14ac:dyDescent="0.2">
      <c r="A7" s="3" t="s">
        <v>0</v>
      </c>
      <c r="B7" s="6">
        <v>109</v>
      </c>
      <c r="C7" s="6">
        <v>195</v>
      </c>
    </row>
    <row r="8" spans="1:3" x14ac:dyDescent="0.2">
      <c r="A8" s="3" t="s">
        <v>0</v>
      </c>
      <c r="B8" s="6">
        <v>130</v>
      </c>
      <c r="C8" s="6">
        <v>174</v>
      </c>
    </row>
    <row r="9" spans="1:3" x14ac:dyDescent="0.2">
      <c r="A9" s="3" t="s">
        <v>3</v>
      </c>
      <c r="B9" s="6">
        <v>140</v>
      </c>
      <c r="C9" s="6">
        <v>165</v>
      </c>
    </row>
    <row r="10" spans="1:3" x14ac:dyDescent="0.2">
      <c r="A10" s="3" t="s">
        <v>4</v>
      </c>
      <c r="B10" s="6">
        <v>150</v>
      </c>
      <c r="C10" s="6">
        <v>185</v>
      </c>
    </row>
    <row r="11" spans="1:3" x14ac:dyDescent="0.2">
      <c r="A11" s="3" t="s">
        <v>5</v>
      </c>
      <c r="B11" s="6">
        <v>193</v>
      </c>
      <c r="C11" s="6">
        <v>149</v>
      </c>
    </row>
    <row r="12" spans="1:3" x14ac:dyDescent="0.2">
      <c r="A12" s="3" t="s">
        <v>6</v>
      </c>
      <c r="B12" s="6">
        <v>185</v>
      </c>
      <c r="C12" s="6">
        <v>169</v>
      </c>
    </row>
    <row r="13" spans="1:3" x14ac:dyDescent="0.2">
      <c r="A13" s="3" t="s">
        <v>7</v>
      </c>
      <c r="B13" s="6">
        <v>171</v>
      </c>
      <c r="C13" s="6">
        <v>180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showGridLines="0" workbookViewId="0"/>
  </sheetViews>
  <sheetFormatPr defaultRowHeight="12.75" x14ac:dyDescent="0.2"/>
  <cols>
    <col min="1" max="1" width="5.140625" style="1" customWidth="1"/>
    <col min="2" max="2" width="12.140625" bestFit="1" customWidth="1"/>
    <col min="3" max="3" width="12.28515625" bestFit="1" customWidth="1"/>
  </cols>
  <sheetData>
    <row r="1" spans="1:3" x14ac:dyDescent="0.2">
      <c r="A1" s="4"/>
      <c r="B1" s="7" t="s">
        <v>8</v>
      </c>
      <c r="C1" s="7" t="s">
        <v>9</v>
      </c>
    </row>
    <row r="2" spans="1:3" x14ac:dyDescent="0.2">
      <c r="A2" s="3" t="s">
        <v>0</v>
      </c>
      <c r="B2" s="6">
        <v>145</v>
      </c>
      <c r="C2" s="8">
        <v>0.2</v>
      </c>
    </row>
    <row r="3" spans="1:3" x14ac:dyDescent="0.2">
      <c r="A3" s="3" t="s">
        <v>1</v>
      </c>
      <c r="B3" s="6">
        <v>109</v>
      </c>
      <c r="C3" s="8">
        <v>0.21</v>
      </c>
    </row>
    <row r="4" spans="1:3" x14ac:dyDescent="0.2">
      <c r="A4" s="3" t="s">
        <v>2</v>
      </c>
      <c r="B4" s="6">
        <v>105</v>
      </c>
      <c r="C4" s="8">
        <v>0.23</v>
      </c>
    </row>
    <row r="5" spans="1:3" x14ac:dyDescent="0.2">
      <c r="A5" s="3" t="s">
        <v>3</v>
      </c>
      <c r="B5" s="6">
        <v>100</v>
      </c>
      <c r="C5" s="8">
        <v>0.23</v>
      </c>
    </row>
    <row r="6" spans="1:3" x14ac:dyDescent="0.2">
      <c r="A6" s="3" t="s">
        <v>2</v>
      </c>
      <c r="B6" s="6">
        <v>145</v>
      </c>
      <c r="C6" s="8">
        <v>0.24</v>
      </c>
    </row>
    <row r="7" spans="1:3" x14ac:dyDescent="0.2">
      <c r="A7" s="3" t="s">
        <v>0</v>
      </c>
      <c r="B7" s="6">
        <v>109</v>
      </c>
      <c r="C7" s="8">
        <v>0.25</v>
      </c>
    </row>
    <row r="8" spans="1:3" x14ac:dyDescent="0.2">
      <c r="A8" s="3" t="s">
        <v>0</v>
      </c>
      <c r="B8" s="6">
        <v>130</v>
      </c>
      <c r="C8" s="8">
        <v>0.24</v>
      </c>
    </row>
    <row r="9" spans="1:3" x14ac:dyDescent="0.2">
      <c r="A9" s="3" t="s">
        <v>3</v>
      </c>
      <c r="B9" s="6">
        <v>140</v>
      </c>
      <c r="C9" s="8">
        <v>0.25</v>
      </c>
    </row>
    <row r="10" spans="1:3" x14ac:dyDescent="0.2">
      <c r="A10" s="3" t="s">
        <v>4</v>
      </c>
      <c r="B10" s="6">
        <v>150</v>
      </c>
      <c r="C10" s="8">
        <v>0.24</v>
      </c>
    </row>
    <row r="11" spans="1:3" x14ac:dyDescent="0.2">
      <c r="A11" s="3" t="s">
        <v>5</v>
      </c>
      <c r="B11" s="6">
        <v>193</v>
      </c>
      <c r="C11" s="8">
        <v>0.26</v>
      </c>
    </row>
    <row r="12" spans="1:3" x14ac:dyDescent="0.2">
      <c r="A12" s="3" t="s">
        <v>6</v>
      </c>
      <c r="B12" s="6">
        <v>185</v>
      </c>
      <c r="C12" s="8">
        <v>0.28000000000000003</v>
      </c>
    </row>
    <row r="13" spans="1:3" x14ac:dyDescent="0.2">
      <c r="A13" s="3" t="s">
        <v>7</v>
      </c>
      <c r="B13" s="6">
        <v>171</v>
      </c>
      <c r="C13" s="8">
        <v>0.28999999999999998</v>
      </c>
    </row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showGridLines="0" workbookViewId="0">
      <selection activeCell="J22" sqref="J22"/>
    </sheetView>
  </sheetViews>
  <sheetFormatPr defaultRowHeight="12.75" x14ac:dyDescent="0.2"/>
  <cols>
    <col min="1" max="1" width="7.42578125" customWidth="1"/>
    <col min="2" max="2" width="21" bestFit="1" customWidth="1"/>
    <col min="3" max="3" width="12.85546875" bestFit="1" customWidth="1"/>
  </cols>
  <sheetData>
    <row r="1" spans="1:3" x14ac:dyDescent="0.2">
      <c r="A1" s="4"/>
      <c r="B1" s="7" t="s">
        <v>11</v>
      </c>
      <c r="C1" s="11"/>
    </row>
    <row r="2" spans="1:3" x14ac:dyDescent="0.2">
      <c r="A2" s="3" t="s">
        <v>0</v>
      </c>
      <c r="B2" s="9">
        <v>355.15</v>
      </c>
    </row>
    <row r="3" spans="1:3" x14ac:dyDescent="0.2">
      <c r="A3" s="3" t="s">
        <v>1</v>
      </c>
      <c r="B3" s="9">
        <v>284</v>
      </c>
    </row>
    <row r="4" spans="1:3" x14ac:dyDescent="0.2">
      <c r="A4" s="3" t="s">
        <v>2</v>
      </c>
      <c r="B4" s="9">
        <v>326.77999999999997</v>
      </c>
    </row>
    <row r="5" spans="1:3" x14ac:dyDescent="0.2">
      <c r="A5" s="3" t="s">
        <v>3</v>
      </c>
      <c r="B5" s="9">
        <v>326.33</v>
      </c>
    </row>
    <row r="6" spans="1:3" x14ac:dyDescent="0.2">
      <c r="A6" s="3" t="s">
        <v>2</v>
      </c>
      <c r="B6" s="9">
        <v>408.25</v>
      </c>
    </row>
    <row r="7" spans="1:3" x14ac:dyDescent="0.2">
      <c r="A7" s="3" t="s">
        <v>0</v>
      </c>
      <c r="B7" s="9">
        <v>514.44000000000005</v>
      </c>
    </row>
    <row r="8" spans="1:3" x14ac:dyDescent="0.2">
      <c r="A8" s="3" t="s">
        <v>0</v>
      </c>
      <c r="B8" s="9">
        <v>541</v>
      </c>
    </row>
    <row r="9" spans="1:3" x14ac:dyDescent="0.2">
      <c r="A9" s="3" t="s">
        <v>3</v>
      </c>
      <c r="B9" s="9">
        <v>571</v>
      </c>
    </row>
    <row r="10" spans="1:3" x14ac:dyDescent="0.2">
      <c r="A10" s="3" t="s">
        <v>4</v>
      </c>
      <c r="B10" s="9">
        <v>815.02</v>
      </c>
    </row>
    <row r="11" spans="1:3" x14ac:dyDescent="0.2">
      <c r="A11" s="3" t="s">
        <v>5</v>
      </c>
      <c r="B11" s="9">
        <v>1552.8</v>
      </c>
      <c r="C11" s="10"/>
    </row>
    <row r="12" spans="1:3" x14ac:dyDescent="0.2">
      <c r="A12" s="3" t="s">
        <v>6</v>
      </c>
      <c r="B12" s="9">
        <v>815.02</v>
      </c>
    </row>
    <row r="13" spans="1:3" x14ac:dyDescent="0.2">
      <c r="A13" s="3" t="s">
        <v>7</v>
      </c>
      <c r="B13" s="9">
        <f>AVERAGE(C14,B12)</f>
        <v>815.02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showGridLines="0" workbookViewId="0"/>
  </sheetViews>
  <sheetFormatPr defaultRowHeight="12.75" x14ac:dyDescent="0.2"/>
  <cols>
    <col min="2" max="2" width="21" bestFit="1" customWidth="1"/>
  </cols>
  <sheetData>
    <row r="1" spans="1:2" x14ac:dyDescent="0.2">
      <c r="A1" s="4"/>
      <c r="B1" s="7" t="s">
        <v>11</v>
      </c>
    </row>
    <row r="2" spans="1:2" x14ac:dyDescent="0.2">
      <c r="A2" s="3" t="s">
        <v>0</v>
      </c>
      <c r="B2" s="9">
        <v>355.15</v>
      </c>
    </row>
    <row r="3" spans="1:2" x14ac:dyDescent="0.2">
      <c r="A3" s="3" t="s">
        <v>1</v>
      </c>
      <c r="B3" s="9">
        <v>284</v>
      </c>
    </row>
    <row r="4" spans="1:2" x14ac:dyDescent="0.2">
      <c r="A4" s="3" t="s">
        <v>2</v>
      </c>
      <c r="B4" s="9">
        <v>326.77999999999997</v>
      </c>
    </row>
    <row r="5" spans="1:2" x14ac:dyDescent="0.2">
      <c r="A5" s="3" t="s">
        <v>3</v>
      </c>
      <c r="B5" s="9">
        <v>326.33</v>
      </c>
    </row>
    <row r="6" spans="1:2" x14ac:dyDescent="0.2">
      <c r="A6" s="3" t="s">
        <v>2</v>
      </c>
      <c r="B6" s="9">
        <v>408.25</v>
      </c>
    </row>
    <row r="7" spans="1:2" x14ac:dyDescent="0.2">
      <c r="A7" s="3" t="s">
        <v>0</v>
      </c>
      <c r="B7" s="9">
        <v>514.44000000000005</v>
      </c>
    </row>
    <row r="8" spans="1:2" x14ac:dyDescent="0.2">
      <c r="A8" s="3" t="s">
        <v>0</v>
      </c>
      <c r="B8" s="9">
        <v>541</v>
      </c>
    </row>
    <row r="9" spans="1:2" x14ac:dyDescent="0.2">
      <c r="A9" s="3" t="s">
        <v>3</v>
      </c>
      <c r="B9" s="9">
        <v>571</v>
      </c>
    </row>
    <row r="10" spans="1:2" x14ac:dyDescent="0.2">
      <c r="A10" s="3" t="s">
        <v>4</v>
      </c>
      <c r="B10" s="9">
        <v>815.02</v>
      </c>
    </row>
    <row r="11" spans="1:2" x14ac:dyDescent="0.2">
      <c r="A11" s="3" t="s">
        <v>5</v>
      </c>
      <c r="B11" s="9">
        <v>1552.8</v>
      </c>
    </row>
    <row r="12" spans="1:2" x14ac:dyDescent="0.2">
      <c r="A12" s="3" t="s">
        <v>6</v>
      </c>
      <c r="B12" s="9">
        <v>1384.76</v>
      </c>
    </row>
    <row r="13" spans="1:2" x14ac:dyDescent="0.2">
      <c r="A13" s="3" t="s">
        <v>7</v>
      </c>
      <c r="B13" s="9">
        <v>1341.0233333333335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showGridLines="0" zoomScaleNormal="100" workbookViewId="0">
      <selection activeCell="E42" sqref="E42"/>
    </sheetView>
  </sheetViews>
  <sheetFormatPr defaultRowHeight="12.75" x14ac:dyDescent="0.2"/>
  <cols>
    <col min="2" max="2" width="15.42578125" bestFit="1" customWidth="1"/>
    <col min="3" max="3" width="28" bestFit="1" customWidth="1"/>
  </cols>
  <sheetData>
    <row r="1" spans="1:3" x14ac:dyDescent="0.2">
      <c r="A1" s="4"/>
      <c r="B1" s="7" t="s">
        <v>18</v>
      </c>
      <c r="C1" s="7" t="s">
        <v>19</v>
      </c>
    </row>
    <row r="2" spans="1:3" x14ac:dyDescent="0.2">
      <c r="A2" s="3" t="s">
        <v>0</v>
      </c>
      <c r="B2" s="9">
        <v>355.15</v>
      </c>
      <c r="C2" s="9"/>
    </row>
    <row r="3" spans="1:3" x14ac:dyDescent="0.2">
      <c r="A3" s="3" t="s">
        <v>1</v>
      </c>
      <c r="B3" s="9">
        <v>284</v>
      </c>
      <c r="C3" s="9"/>
    </row>
    <row r="4" spans="1:3" x14ac:dyDescent="0.2">
      <c r="A4" s="3" t="s">
        <v>2</v>
      </c>
      <c r="B4" s="9">
        <v>326.77999999999997</v>
      </c>
      <c r="C4" s="9"/>
    </row>
    <row r="5" spans="1:3" x14ac:dyDescent="0.2">
      <c r="A5" s="3" t="s">
        <v>3</v>
      </c>
      <c r="B5" s="9">
        <v>326.33</v>
      </c>
      <c r="C5" s="9"/>
    </row>
    <row r="6" spans="1:3" x14ac:dyDescent="0.2">
      <c r="A6" s="3" t="s">
        <v>2</v>
      </c>
      <c r="B6" s="9">
        <v>408.25</v>
      </c>
      <c r="C6" s="9"/>
    </row>
    <row r="7" spans="1:3" x14ac:dyDescent="0.2">
      <c r="A7" s="3" t="s">
        <v>0</v>
      </c>
      <c r="B7" s="9">
        <v>514.44000000000005</v>
      </c>
      <c r="C7" s="9"/>
    </row>
    <row r="8" spans="1:3" x14ac:dyDescent="0.2">
      <c r="A8" s="3" t="s">
        <v>0</v>
      </c>
      <c r="B8" s="9">
        <v>541</v>
      </c>
      <c r="C8" s="9"/>
    </row>
    <row r="9" spans="1:3" x14ac:dyDescent="0.2">
      <c r="A9" s="3" t="s">
        <v>3</v>
      </c>
      <c r="B9" s="9">
        <v>571</v>
      </c>
      <c r="C9" s="9"/>
    </row>
    <row r="10" spans="1:3" x14ac:dyDescent="0.2">
      <c r="A10" s="3" t="s">
        <v>4</v>
      </c>
      <c r="B10" s="9">
        <v>815.02</v>
      </c>
      <c r="C10" s="9"/>
    </row>
    <row r="11" spans="1:3" x14ac:dyDescent="0.2">
      <c r="A11" s="3" t="s">
        <v>5</v>
      </c>
      <c r="B11" s="9">
        <v>1552.8</v>
      </c>
      <c r="C11" s="9"/>
    </row>
    <row r="12" spans="1:3" x14ac:dyDescent="0.2">
      <c r="A12" s="3" t="s">
        <v>6</v>
      </c>
      <c r="B12" s="9">
        <v>1384.76</v>
      </c>
      <c r="C12" s="9"/>
    </row>
    <row r="13" spans="1:3" x14ac:dyDescent="0.2">
      <c r="A13" s="3" t="s">
        <v>7</v>
      </c>
      <c r="B13" s="9">
        <v>1341.0233333333335</v>
      </c>
      <c r="C13" s="9"/>
    </row>
    <row r="14" spans="1:3" x14ac:dyDescent="0.2">
      <c r="A14" s="3" t="s">
        <v>0</v>
      </c>
      <c r="B14" s="13">
        <f>C14</f>
        <v>1297.2866666666669</v>
      </c>
      <c r="C14" s="9">
        <v>1297.2866666666669</v>
      </c>
    </row>
    <row r="15" spans="1:3" x14ac:dyDescent="0.2">
      <c r="A15" s="3" t="s">
        <v>1</v>
      </c>
      <c r="B15" s="9"/>
      <c r="C15" s="9">
        <v>1212.1155555555558</v>
      </c>
    </row>
    <row r="16" spans="1:3" x14ac:dyDescent="0.2">
      <c r="A16" s="3" t="s">
        <v>2</v>
      </c>
      <c r="B16" s="9"/>
      <c r="C16" s="9">
        <v>1341.0233333333335</v>
      </c>
    </row>
    <row r="17" spans="1:3" x14ac:dyDescent="0.2">
      <c r="A17" s="3" t="s">
        <v>3</v>
      </c>
      <c r="B17" s="9"/>
      <c r="C17" s="9">
        <v>1468.78</v>
      </c>
    </row>
    <row r="18" spans="1:3" x14ac:dyDescent="0.2">
      <c r="A18" s="3" t="s">
        <v>2</v>
      </c>
      <c r="B18" s="9"/>
      <c r="C18" s="9">
        <v>1404.9016666666666</v>
      </c>
    </row>
    <row r="19" spans="1:3" x14ac:dyDescent="0.2">
      <c r="A19" s="3" t="s">
        <v>0</v>
      </c>
      <c r="B19" s="9"/>
      <c r="C19" s="9">
        <v>1404.9016666666666</v>
      </c>
    </row>
    <row r="22" spans="1:3" ht="15.75" x14ac:dyDescent="0.2">
      <c r="B22" s="15"/>
    </row>
    <row r="23" spans="1:3" ht="15.75" x14ac:dyDescent="0.25">
      <c r="B23" s="14" t="s">
        <v>12</v>
      </c>
    </row>
  </sheetData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28"/>
  <sheetViews>
    <sheetView showGridLines="0" workbookViewId="0">
      <selection activeCell="G26" sqref="G26"/>
    </sheetView>
  </sheetViews>
  <sheetFormatPr defaultRowHeight="12.75" x14ac:dyDescent="0.2"/>
  <cols>
    <col min="1" max="1" width="10.28515625" bestFit="1" customWidth="1"/>
  </cols>
  <sheetData>
    <row r="2" spans="1:4" x14ac:dyDescent="0.2">
      <c r="A2" s="4"/>
      <c r="B2" s="7" t="s">
        <v>10</v>
      </c>
    </row>
    <row r="3" spans="1:4" ht="25.5" x14ac:dyDescent="0.2">
      <c r="A3" s="12" t="s">
        <v>20</v>
      </c>
      <c r="B3" s="9">
        <f>AVERAGE(B17:B28)</f>
        <v>91.416666666666671</v>
      </c>
    </row>
    <row r="4" spans="1:4" ht="25.5" x14ac:dyDescent="0.2">
      <c r="A4" s="12" t="s">
        <v>21</v>
      </c>
      <c r="B4" s="9">
        <f>AVERAGE(C17:C28)</f>
        <v>130.25</v>
      </c>
    </row>
    <row r="5" spans="1:4" ht="38.25" x14ac:dyDescent="0.2">
      <c r="A5" s="12" t="s">
        <v>16</v>
      </c>
      <c r="B5" s="9">
        <f>AVERAGE(D23:D28)</f>
        <v>166.33333333333334</v>
      </c>
    </row>
    <row r="6" spans="1:4" ht="38.25" x14ac:dyDescent="0.2">
      <c r="A6" s="12" t="s">
        <v>15</v>
      </c>
      <c r="B6" s="9">
        <f>AVERAGE(D26:D28)</f>
        <v>168.33333333333334</v>
      </c>
    </row>
    <row r="7" spans="1:4" ht="25.5" x14ac:dyDescent="0.2">
      <c r="A7" s="12" t="s">
        <v>14</v>
      </c>
      <c r="B7" s="9">
        <f>D27</f>
        <v>168</v>
      </c>
    </row>
    <row r="8" spans="1:4" ht="25.5" x14ac:dyDescent="0.2">
      <c r="A8" s="12" t="s">
        <v>13</v>
      </c>
      <c r="B8" s="9">
        <f>D28</f>
        <v>170</v>
      </c>
    </row>
    <row r="16" spans="1:4" x14ac:dyDescent="0.2">
      <c r="A16" s="2"/>
      <c r="B16" s="3">
        <v>2008</v>
      </c>
      <c r="C16" s="3">
        <v>2009</v>
      </c>
      <c r="D16" s="3">
        <v>2010</v>
      </c>
    </row>
    <row r="17" spans="1:4" x14ac:dyDescent="0.2">
      <c r="A17" s="5" t="s">
        <v>0</v>
      </c>
      <c r="B17" s="6">
        <v>96</v>
      </c>
      <c r="C17" s="6">
        <v>145</v>
      </c>
      <c r="D17" s="6">
        <v>190</v>
      </c>
    </row>
    <row r="18" spans="1:4" x14ac:dyDescent="0.2">
      <c r="A18" s="5" t="s">
        <v>1</v>
      </c>
      <c r="B18" s="6">
        <v>60</v>
      </c>
      <c r="C18" s="6">
        <v>109</v>
      </c>
      <c r="D18" s="6">
        <v>193</v>
      </c>
    </row>
    <row r="19" spans="1:4" x14ac:dyDescent="0.2">
      <c r="A19" s="5" t="s">
        <v>2</v>
      </c>
      <c r="B19" s="6">
        <v>67</v>
      </c>
      <c r="C19" s="6">
        <v>105</v>
      </c>
      <c r="D19" s="6">
        <v>185</v>
      </c>
    </row>
    <row r="20" spans="1:4" x14ac:dyDescent="0.2">
      <c r="A20" s="5" t="s">
        <v>3</v>
      </c>
      <c r="B20" s="6">
        <v>63</v>
      </c>
      <c r="C20" s="6">
        <v>100</v>
      </c>
      <c r="D20" s="6">
        <v>179</v>
      </c>
    </row>
    <row r="21" spans="1:4" x14ac:dyDescent="0.2">
      <c r="A21" s="5" t="s">
        <v>2</v>
      </c>
      <c r="B21" s="6">
        <v>101</v>
      </c>
      <c r="C21" s="6">
        <v>145</v>
      </c>
      <c r="D21" s="6">
        <v>198</v>
      </c>
    </row>
    <row r="22" spans="1:4" x14ac:dyDescent="0.2">
      <c r="A22" s="5" t="s">
        <v>0</v>
      </c>
      <c r="B22" s="6">
        <v>78</v>
      </c>
      <c r="C22" s="6">
        <v>149</v>
      </c>
      <c r="D22" s="6">
        <v>195</v>
      </c>
    </row>
    <row r="23" spans="1:4" x14ac:dyDescent="0.2">
      <c r="A23" s="5" t="s">
        <v>0</v>
      </c>
      <c r="B23" s="6">
        <v>88</v>
      </c>
      <c r="C23" s="6">
        <v>130</v>
      </c>
      <c r="D23" s="6">
        <v>174</v>
      </c>
    </row>
    <row r="24" spans="1:4" x14ac:dyDescent="0.2">
      <c r="A24" s="5" t="s">
        <v>3</v>
      </c>
      <c r="B24" s="6">
        <v>95</v>
      </c>
      <c r="C24" s="6">
        <v>140</v>
      </c>
      <c r="D24" s="6">
        <v>165</v>
      </c>
    </row>
    <row r="25" spans="1:4" x14ac:dyDescent="0.2">
      <c r="A25" s="5" t="s">
        <v>4</v>
      </c>
      <c r="B25" s="6">
        <v>115</v>
      </c>
      <c r="C25" s="6">
        <v>150</v>
      </c>
      <c r="D25" s="6">
        <v>154</v>
      </c>
    </row>
    <row r="26" spans="1:4" x14ac:dyDescent="0.2">
      <c r="A26" s="5" t="s">
        <v>5</v>
      </c>
      <c r="B26" s="6">
        <v>120</v>
      </c>
      <c r="C26" s="6">
        <v>145</v>
      </c>
      <c r="D26" s="6">
        <v>167</v>
      </c>
    </row>
    <row r="27" spans="1:4" x14ac:dyDescent="0.2">
      <c r="A27" s="5" t="s">
        <v>6</v>
      </c>
      <c r="B27" s="6">
        <v>110</v>
      </c>
      <c r="C27" s="6">
        <v>130</v>
      </c>
      <c r="D27" s="6">
        <v>168</v>
      </c>
    </row>
    <row r="28" spans="1:4" x14ac:dyDescent="0.2">
      <c r="A28" s="5" t="s">
        <v>7</v>
      </c>
      <c r="B28" s="6">
        <v>104</v>
      </c>
      <c r="C28" s="6">
        <v>115</v>
      </c>
      <c r="D28" s="6">
        <v>170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5"/>
  <sheetViews>
    <sheetView showGridLines="0" tabSelected="1" workbookViewId="0">
      <selection activeCell="E7" sqref="E7"/>
    </sheetView>
  </sheetViews>
  <sheetFormatPr defaultRowHeight="12.75" x14ac:dyDescent="0.2"/>
  <cols>
    <col min="4" max="4" width="11" customWidth="1"/>
    <col min="5" max="5" width="22.42578125" style="10" customWidth="1"/>
  </cols>
  <sheetData>
    <row r="1" spans="2:5" x14ac:dyDescent="0.2">
      <c r="D1" t="s">
        <v>10</v>
      </c>
      <c r="E1" s="10" t="s">
        <v>17</v>
      </c>
    </row>
    <row r="2" spans="2:5" ht="13.5" thickBot="1" x14ac:dyDescent="0.25">
      <c r="B2">
        <v>2009</v>
      </c>
      <c r="C2" s="3" t="s">
        <v>0</v>
      </c>
      <c r="D2" s="6">
        <v>167</v>
      </c>
      <c r="E2" s="33"/>
    </row>
    <row r="3" spans="2:5" ht="13.5" thickBot="1" x14ac:dyDescent="0.25">
      <c r="C3" s="3" t="s">
        <v>1</v>
      </c>
      <c r="D3" s="32">
        <v>109</v>
      </c>
      <c r="E3" s="35">
        <f>AVERAGE($D$2:D3)</f>
        <v>138</v>
      </c>
    </row>
    <row r="4" spans="2:5" x14ac:dyDescent="0.2">
      <c r="C4" s="3" t="s">
        <v>2</v>
      </c>
      <c r="D4" s="6">
        <v>105</v>
      </c>
      <c r="E4" s="34">
        <f>AVERAGE($D$2:D4)</f>
        <v>127</v>
      </c>
    </row>
    <row r="5" spans="2:5" x14ac:dyDescent="0.2">
      <c r="C5" s="3" t="s">
        <v>3</v>
      </c>
      <c r="D5" s="6">
        <v>100</v>
      </c>
      <c r="E5" s="9">
        <f>AVERAGE($D$2:D5)</f>
        <v>120.25</v>
      </c>
    </row>
    <row r="6" spans="2:5" x14ac:dyDescent="0.2">
      <c r="C6" s="3" t="s">
        <v>2</v>
      </c>
      <c r="D6" s="6">
        <v>145</v>
      </c>
      <c r="E6" s="9">
        <f>AVERAGE($D$2:D6)</f>
        <v>125.2</v>
      </c>
    </row>
    <row r="7" spans="2:5" x14ac:dyDescent="0.2">
      <c r="C7" s="3" t="s">
        <v>0</v>
      </c>
      <c r="D7" s="6">
        <v>109</v>
      </c>
      <c r="E7" s="9">
        <f>AVERAGE($D$2:D7)</f>
        <v>122.5</v>
      </c>
    </row>
    <row r="8" spans="2:5" x14ac:dyDescent="0.2">
      <c r="C8" s="3" t="s">
        <v>0</v>
      </c>
      <c r="D8" s="6">
        <v>105</v>
      </c>
      <c r="E8" s="9">
        <f>AVERAGE($D$2:D8)</f>
        <v>120</v>
      </c>
    </row>
    <row r="9" spans="2:5" x14ac:dyDescent="0.2">
      <c r="C9" s="3" t="s">
        <v>3</v>
      </c>
      <c r="D9" s="6">
        <v>100</v>
      </c>
      <c r="E9" s="9">
        <f>AVERAGE($D$2:D9)</f>
        <v>117.5</v>
      </c>
    </row>
    <row r="10" spans="2:5" x14ac:dyDescent="0.2">
      <c r="C10" s="3" t="s">
        <v>4</v>
      </c>
      <c r="D10" s="6">
        <v>150</v>
      </c>
      <c r="E10" s="9">
        <f>AVERAGE($D$2:D10)</f>
        <v>121.11111111111111</v>
      </c>
    </row>
    <row r="11" spans="2:5" x14ac:dyDescent="0.2">
      <c r="C11" s="3" t="s">
        <v>5</v>
      </c>
      <c r="D11" s="6">
        <v>109</v>
      </c>
      <c r="E11" s="9">
        <f>AVERAGE($D$2:D11)</f>
        <v>119.9</v>
      </c>
    </row>
    <row r="12" spans="2:5" x14ac:dyDescent="0.2">
      <c r="C12" s="3" t="s">
        <v>6</v>
      </c>
      <c r="D12" s="6">
        <v>105</v>
      </c>
      <c r="E12" s="9">
        <f>AVERAGE($D$2:D12)</f>
        <v>118.54545454545455</v>
      </c>
    </row>
    <row r="13" spans="2:5" x14ac:dyDescent="0.2">
      <c r="C13" s="3" t="s">
        <v>7</v>
      </c>
      <c r="D13" s="6">
        <v>105</v>
      </c>
      <c r="E13" s="9">
        <f>AVERAGE($D$2:D13)</f>
        <v>117.41666666666667</v>
      </c>
    </row>
    <row r="14" spans="2:5" x14ac:dyDescent="0.2">
      <c r="B14">
        <v>2010</v>
      </c>
      <c r="C14" s="3" t="s">
        <v>0</v>
      </c>
      <c r="D14" s="6">
        <v>80</v>
      </c>
      <c r="E14" s="9">
        <f>AVERAGE($D$2:D14)</f>
        <v>114.53846153846153</v>
      </c>
    </row>
    <row r="15" spans="2:5" x14ac:dyDescent="0.2">
      <c r="C15" s="3" t="s">
        <v>1</v>
      </c>
      <c r="D15" s="6">
        <v>120</v>
      </c>
      <c r="E15" s="9">
        <f>AVERAGE($D$2:D15)</f>
        <v>114.92857142857143</v>
      </c>
    </row>
    <row r="16" spans="2:5" x14ac:dyDescent="0.2">
      <c r="C16" s="3" t="s">
        <v>2</v>
      </c>
      <c r="D16" s="6">
        <v>130</v>
      </c>
      <c r="E16" s="9">
        <f>AVERAGE($D$2:D16)</f>
        <v>115.93333333333334</v>
      </c>
    </row>
    <row r="17" spans="3:5" x14ac:dyDescent="0.2">
      <c r="C17" s="3" t="s">
        <v>3</v>
      </c>
      <c r="D17" s="6">
        <v>129</v>
      </c>
      <c r="E17" s="9">
        <f>AVERAGE($D$2:D17)</f>
        <v>116.75</v>
      </c>
    </row>
    <row r="18" spans="3:5" x14ac:dyDescent="0.2">
      <c r="C18" s="3" t="s">
        <v>2</v>
      </c>
      <c r="D18" s="6">
        <v>105</v>
      </c>
      <c r="E18" s="9">
        <f>AVERAGE($D$2:D18)</f>
        <v>116.05882352941177</v>
      </c>
    </row>
    <row r="19" spans="3:5" x14ac:dyDescent="0.2">
      <c r="C19" s="3" t="s">
        <v>0</v>
      </c>
      <c r="D19" s="6">
        <v>100</v>
      </c>
      <c r="E19" s="9">
        <f>AVERAGE($D$2:D19)</f>
        <v>115.16666666666667</v>
      </c>
    </row>
    <row r="20" spans="3:5" x14ac:dyDescent="0.2">
      <c r="C20" s="3" t="s">
        <v>0</v>
      </c>
      <c r="D20" s="6">
        <v>174</v>
      </c>
      <c r="E20" s="9">
        <f>AVERAGE($D$2:D20)</f>
        <v>118.26315789473684</v>
      </c>
    </row>
    <row r="21" spans="3:5" x14ac:dyDescent="0.2">
      <c r="C21" s="3" t="s">
        <v>3</v>
      </c>
      <c r="D21" s="6">
        <v>105</v>
      </c>
      <c r="E21" s="9">
        <f>AVERAGE($D$2:D21)</f>
        <v>117.6</v>
      </c>
    </row>
    <row r="22" spans="3:5" x14ac:dyDescent="0.2">
      <c r="C22" s="3" t="s">
        <v>4</v>
      </c>
      <c r="D22" s="6">
        <v>100</v>
      </c>
      <c r="E22" s="9">
        <f>AVERAGE($D$2:D22)</f>
        <v>116.76190476190476</v>
      </c>
    </row>
    <row r="23" spans="3:5" x14ac:dyDescent="0.2">
      <c r="C23" s="3" t="s">
        <v>5</v>
      </c>
      <c r="D23" s="6">
        <v>120</v>
      </c>
      <c r="E23" s="9">
        <f>AVERAGE($D$2:D23)</f>
        <v>116.90909090909091</v>
      </c>
    </row>
    <row r="24" spans="3:5" x14ac:dyDescent="0.2">
      <c r="C24" s="3" t="s">
        <v>6</v>
      </c>
      <c r="D24" s="6">
        <v>125</v>
      </c>
      <c r="E24" s="9">
        <f>AVERAGE($D$2:D24)</f>
        <v>117.26086956521739</v>
      </c>
    </row>
    <row r="25" spans="3:5" x14ac:dyDescent="0.2">
      <c r="C25" s="3" t="s">
        <v>7</v>
      </c>
      <c r="D25" s="6">
        <v>124</v>
      </c>
      <c r="E25" s="9">
        <f>AVERAGE($D$2:D25)</f>
        <v>117.54166666666667</v>
      </c>
    </row>
  </sheetData>
  <pageMargins left="0.7" right="0.7" top="0.75" bottom="0.75" header="0.3" footer="0.3"/>
  <pageSetup orientation="portrait" r:id="rId1"/>
  <ignoredErrors>
    <ignoredError sqref="E3 E4:E24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Side by Side Trending</vt:lpstr>
      <vt:lpstr>Stacked Comparision</vt:lpstr>
      <vt:lpstr>Using Secondary Axis</vt:lpstr>
      <vt:lpstr>Format a Specific Period</vt:lpstr>
      <vt:lpstr>Adding Time Dividers</vt:lpstr>
      <vt:lpstr>Showing Forecasts with Actuals</vt:lpstr>
      <vt:lpstr>Directional Trending</vt:lpstr>
      <vt:lpstr>Smoothing Data</vt:lpstr>
    </vt:vector>
  </TitlesOfParts>
  <Company>EDS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Chapter 11 Sample File.xlsx</dc:title>
  <dc:subject>Excel Dashboards and Reports - Example File</dc:subject>
  <dc:creator>Mike Alexander</dc:creator>
  <cp:keywords> </cp:keywords>
  <dc:description>©2010, Mike Alexander. All Rights Reserved.</dc:description>
  <cp:lastModifiedBy>Adam</cp:lastModifiedBy>
  <dcterms:created xsi:type="dcterms:W3CDTF">2007-11-05T00:56:34Z</dcterms:created>
  <dcterms:modified xsi:type="dcterms:W3CDTF">2011-03-29T05:07:36Z</dcterms:modified>
  <cp:category>Excel Dashboards and Reports</cp:category>
</cp:coreProperties>
</file>