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6020" windowHeight="11760" tabRatio="770"/>
  </bookViews>
  <sheets>
    <sheet name="Porównania obok siebie" sheetId="1" r:id="rId1"/>
    <sheet name="Porównania skumulowane" sheetId="3" r:id="rId2"/>
    <sheet name="Oś pomocnicza" sheetId="4" r:id="rId3"/>
    <sheet name="Formatowanie wybranych okresów" sheetId="5" r:id="rId4"/>
    <sheet name="Znaczniki podziału" sheetId="6" r:id="rId5"/>
    <sheet name="Przedstawienie prognoz" sheetId="7" r:id="rId6"/>
    <sheet name="Tendencje kierunkowe" sheetId="8" r:id="rId7"/>
    <sheet name="Wygładzanie danych" sheetId="9" r:id="rId8"/>
  </sheets>
  <calcPr calcId="145621"/>
</workbook>
</file>

<file path=xl/calcChain.xml><?xml version="1.0" encoding="utf-8"?>
<calcChain xmlns="http://schemas.openxmlformats.org/spreadsheetml/2006/main">
  <c r="E3" i="9" l="1"/>
  <c r="E4" i="9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B7" i="8"/>
  <c r="B6" i="8"/>
  <c r="B5" i="8"/>
  <c r="B4" i="8"/>
  <c r="B3" i="8"/>
  <c r="B8" i="8"/>
  <c r="B14" i="7"/>
  <c r="B13" i="5"/>
</calcChain>
</file>

<file path=xl/sharedStrings.xml><?xml version="1.0" encoding="utf-8"?>
<sst xmlns="http://schemas.openxmlformats.org/spreadsheetml/2006/main" count="154" uniqueCount="24">
  <si>
    <r>
      <rPr>
        <sz val="10"/>
        <color theme="1"/>
        <rFont val="Arial"/>
        <family val="2"/>
      </rPr>
      <t>Liczba osób</t>
    </r>
  </si>
  <si>
    <r>
      <rPr>
        <sz val="10"/>
        <color theme="1"/>
        <rFont val="Arial"/>
        <family val="2"/>
      </rPr>
      <t>Koszt pracy (%)</t>
    </r>
  </si>
  <si>
    <r>
      <rPr>
        <sz val="10"/>
        <color theme="1"/>
        <rFont val="Arial"/>
        <family val="2"/>
      </rPr>
      <t>Sprzedaż przez internet</t>
    </r>
  </si>
  <si>
    <r>
      <rPr>
        <sz val="10"/>
        <color theme="1"/>
        <rFont val="Arial"/>
        <family val="2"/>
      </rPr>
      <t>Sprzedaż przez internet</t>
    </r>
  </si>
  <si>
    <r>
      <rPr>
        <sz val="10"/>
        <color theme="1"/>
        <rFont val="Arial"/>
        <family val="2"/>
      </rPr>
      <t>2012 sprzedaż</t>
    </r>
  </si>
  <si>
    <r>
      <rPr>
        <sz val="10"/>
        <color theme="1"/>
        <rFont val="Arial"/>
        <family val="2"/>
      </rPr>
      <t>2013 prognoza</t>
    </r>
  </si>
  <si>
    <r>
      <rPr>
        <b/>
        <sz val="12"/>
        <color theme="1"/>
        <rFont val="Arial"/>
        <family val="2"/>
      </rPr>
      <t xml:space="preserve"> =C14</t>
    </r>
  </si>
  <si>
    <r>
      <rPr>
        <sz val="10"/>
        <color theme="1"/>
        <rFont val="Arial"/>
        <family val="2"/>
      </rPr>
      <t>Sprzedaż</t>
    </r>
  </si>
  <si>
    <r>
      <rPr>
        <sz val="10"/>
        <color theme="1"/>
        <rFont val="Arial"/>
        <family val="2"/>
      </rPr>
      <t>2010 średnia</t>
    </r>
  </si>
  <si>
    <r>
      <rPr>
        <sz val="10"/>
        <color theme="1"/>
        <rFont val="Arial"/>
        <family val="2"/>
      </rPr>
      <t>2011 średnia</t>
    </r>
  </si>
  <si>
    <r>
      <rPr>
        <sz val="10"/>
        <color theme="1"/>
        <rFont val="Arial"/>
        <family val="2"/>
      </rPr>
      <t>Ostatni miesiąc</t>
    </r>
  </si>
  <si>
    <r>
      <rPr>
        <sz val="10"/>
        <color theme="1"/>
        <rFont val="Arial"/>
        <family val="2"/>
      </rPr>
      <t>Bieżący miesiąc</t>
    </r>
  </si>
  <si>
    <r>
      <rPr>
        <sz val="10"/>
        <color theme="1"/>
        <rFont val="Arial"/>
        <family val="2"/>
      </rPr>
      <t>Sprzedaż</t>
    </r>
  </si>
  <si>
    <r>
      <rPr>
        <sz val="10"/>
        <color theme="1"/>
        <rFont val="Arial"/>
        <family val="2"/>
      </rPr>
      <t>Wygładzone</t>
    </r>
  </si>
  <si>
    <t>Średnia z ostatnich 3 miesięcy</t>
  </si>
  <si>
    <t>Średnia z ostatnich 6 miesięcy</t>
  </si>
  <si>
    <t>S</t>
  </si>
  <si>
    <t>L</t>
  </si>
  <si>
    <t>M</t>
  </si>
  <si>
    <t>K</t>
  </si>
  <si>
    <t>C</t>
  </si>
  <si>
    <t>W</t>
  </si>
  <si>
    <t>P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</si>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</sst>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readingOrder="1"/>
    </xf>
    <xf numFmtId="0" fontId="0" fillId="0" borderId="0" xfId="0" applyFont="1"/>
    <xf numFmtId="0" fontId="0" fillId="2" borderId="1" xfId="0" applyFont="1" applyFill="1" applyBorder="1" applyAlignment="1">
      <alignment horizontal="center" readingOrder="1"/>
    </xf>
    <xf numFmtId="0" fontId="0" fillId="0" borderId="0" xfId="0" applyFont="1" applyAlignment="1">
      <alignment horizontal="center" readingOrder="1"/>
    </xf>
    <xf numFmtId="0" fontId="0" fillId="2" borderId="1" xfId="0" applyFont="1" applyFill="1" applyBorder="1"/>
    <xf numFmtId="0" fontId="0" fillId="0" borderId="1" xfId="0" applyFont="1" applyBorder="1" applyAlignment="1">
      <alignment horizontal="center" readingOrder="1"/>
    </xf>
    <xf numFmtId="0" fontId="0" fillId="2" borderId="1" xfId="0" applyFill="1" applyBorder="1" applyAlignment="1">
      <alignment horizontal="center" readingOrder="1"/>
    </xf>
    <xf numFmtId="9" fontId="0" fillId="0" borderId="1" xfId="1" applyFont="1" applyBorder="1" applyAlignment="1">
      <alignment horizontal="center" readingOrder="1"/>
    </xf>
    <xf numFmtId="3" fontId="0" fillId="0" borderId="1" xfId="0" applyNumberFormat="1" applyFont="1" applyBorder="1" applyAlignment="1">
      <alignment horizontal="center" readingOrder="1"/>
    </xf>
    <xf numFmtId="3" fontId="0" fillId="0" borderId="0" xfId="0" applyNumberFormat="1"/>
    <xf numFmtId="0" fontId="0" fillId="0" borderId="0" xfId="0" applyAlignment="1">
      <alignment wrapText="1" readingOrder="1"/>
    </xf>
    <xf numFmtId="0" fontId="0" fillId="2" borderId="1" xfId="0" applyFill="1" applyBorder="1" applyAlignment="1">
      <alignment horizontal="center" wrapText="1" readingOrder="1"/>
    </xf>
    <xf numFmtId="3" fontId="0" fillId="3" borderId="1" xfId="0" applyNumberFormat="1" applyFont="1" applyFill="1" applyBorder="1" applyAlignment="1">
      <alignment horizontal="center" readingOrder="1"/>
    </xf>
    <xf numFmtId="3" fontId="2" fillId="0" borderId="0" xfId="0" applyNumberFormat="1" applyFont="1"/>
    <xf numFmtId="0" fontId="2" fillId="0" borderId="0" xfId="0" applyFont="1" applyAlignment="1">
      <alignment horizontal="left" vertical="center" readingOrder="1"/>
    </xf>
    <xf numFmtId="0" fontId="3" fillId="0" borderId="0" xfId="0" applyFont="1"/>
    <xf numFmtId="0" fontId="3" fillId="2" borderId="1" xfId="0" applyFont="1" applyFill="1" applyBorder="1" applyAlignment="1">
      <alignment horizontal="center" readingOrder="1"/>
    </xf>
    <xf numFmtId="0" fontId="3" fillId="0" borderId="0" xfId="0" applyFont="1" applyAlignment="1">
      <alignment horizontal="center" readingOrder="1"/>
    </xf>
    <xf numFmtId="0" fontId="3" fillId="2" borderId="3" xfId="0" applyFont="1" applyFill="1" applyBorder="1"/>
    <xf numFmtId="0" fontId="3" fillId="2" borderId="2" xfId="0" applyFont="1" applyFill="1" applyBorder="1"/>
    <xf numFmtId="0" fontId="3" fillId="0" borderId="1" xfId="0" applyFont="1" applyBorder="1" applyAlignment="1">
      <alignment horizontal="center" readingOrder="1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0" borderId="3" xfId="0" applyFont="1" applyBorder="1" applyAlignment="1">
      <alignment horizontal="center" readingOrder="1"/>
    </xf>
    <xf numFmtId="0" fontId="3" fillId="0" borderId="5" xfId="0" applyFont="1" applyBorder="1" applyAlignment="1">
      <alignment horizontal="center" readingOrder="1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8" xfId="0" applyFont="1" applyFill="1" applyBorder="1" applyAlignment="1">
      <alignment horizontal="center" readingOrder="1"/>
    </xf>
    <xf numFmtId="0" fontId="3" fillId="2" borderId="2" xfId="0" applyFont="1" applyFill="1" applyBorder="1" applyAlignment="1">
      <alignment horizontal="center" readingOrder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3102554844236E-2"/>
          <c:y val="6.7905319174552725E-2"/>
          <c:w val="0.79220877219875163"/>
          <c:h val="0.733434949071732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'Porównania obok siebie'!$D$4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'Porównania obok siebie'!$B$5:$C$41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C</c:v>
                  </c:pt>
                  <c:pt idx="6">
                    <c:v>L</c:v>
                  </c:pt>
                  <c:pt idx="7">
                    <c:v>S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C</c:v>
                  </c:pt>
                  <c:pt idx="19">
                    <c:v>L</c:v>
                  </c:pt>
                  <c:pt idx="20">
                    <c:v>S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C</c:v>
                  </c:pt>
                  <c:pt idx="31">
                    <c:v>L</c:v>
                  </c:pt>
                  <c:pt idx="32">
                    <c:v>S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'Porównania obok siebie'!$D$5:$D$41</c:f>
              <c:numCache>
                <c:formatCode>General</c:formatCode>
                <c:ptCount val="37"/>
                <c:pt idx="0">
                  <c:v>96</c:v>
                </c:pt>
                <c:pt idx="1">
                  <c:v>60</c:v>
                </c:pt>
                <c:pt idx="2">
                  <c:v>67</c:v>
                </c:pt>
                <c:pt idx="3">
                  <c:v>63</c:v>
                </c:pt>
                <c:pt idx="4">
                  <c:v>101</c:v>
                </c:pt>
                <c:pt idx="5">
                  <c:v>78</c:v>
                </c:pt>
                <c:pt idx="6">
                  <c:v>88</c:v>
                </c:pt>
                <c:pt idx="7">
                  <c:v>95</c:v>
                </c:pt>
                <c:pt idx="8">
                  <c:v>115</c:v>
                </c:pt>
                <c:pt idx="9">
                  <c:v>172</c:v>
                </c:pt>
                <c:pt idx="10">
                  <c:v>165</c:v>
                </c:pt>
                <c:pt idx="11">
                  <c:v>146</c:v>
                </c:pt>
              </c:numCache>
            </c:numRef>
          </c:val>
        </c:ser>
        <c:ser>
          <c:idx val="1"/>
          <c:order val="1"/>
          <c:tx>
            <c:strRef>
              <c:f>'Porównania obok siebie'!$E$4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'Porównania obok siebie'!$B$5:$C$41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C</c:v>
                  </c:pt>
                  <c:pt idx="6">
                    <c:v>L</c:v>
                  </c:pt>
                  <c:pt idx="7">
                    <c:v>S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C</c:v>
                  </c:pt>
                  <c:pt idx="19">
                    <c:v>L</c:v>
                  </c:pt>
                  <c:pt idx="20">
                    <c:v>S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C</c:v>
                  </c:pt>
                  <c:pt idx="31">
                    <c:v>L</c:v>
                  </c:pt>
                  <c:pt idx="32">
                    <c:v>S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'Porównania obok siebie'!$E$5:$E$41</c:f>
              <c:numCache>
                <c:formatCode>General</c:formatCode>
                <c:ptCount val="37"/>
                <c:pt idx="13">
                  <c:v>145</c:v>
                </c:pt>
                <c:pt idx="14">
                  <c:v>109</c:v>
                </c:pt>
                <c:pt idx="15">
                  <c:v>105</c:v>
                </c:pt>
                <c:pt idx="16">
                  <c:v>100</c:v>
                </c:pt>
                <c:pt idx="17">
                  <c:v>145</c:v>
                </c:pt>
                <c:pt idx="18">
                  <c:v>109</c:v>
                </c:pt>
                <c:pt idx="19">
                  <c:v>130</c:v>
                </c:pt>
                <c:pt idx="20">
                  <c:v>140</c:v>
                </c:pt>
                <c:pt idx="21">
                  <c:v>150</c:v>
                </c:pt>
                <c:pt idx="22">
                  <c:v>193</c:v>
                </c:pt>
                <c:pt idx="23">
                  <c:v>185</c:v>
                </c:pt>
                <c:pt idx="24">
                  <c:v>171</c:v>
                </c:pt>
              </c:numCache>
            </c:numRef>
          </c:val>
        </c:ser>
        <c:ser>
          <c:idx val="2"/>
          <c:order val="2"/>
          <c:tx>
            <c:strRef>
              <c:f>'Porównania obok siebie'!$F$4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'Porównania obok siebie'!$B$5:$C$41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C</c:v>
                  </c:pt>
                  <c:pt idx="6">
                    <c:v>L</c:v>
                  </c:pt>
                  <c:pt idx="7">
                    <c:v>S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C</c:v>
                  </c:pt>
                  <c:pt idx="19">
                    <c:v>L</c:v>
                  </c:pt>
                  <c:pt idx="20">
                    <c:v>S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C</c:v>
                  </c:pt>
                  <c:pt idx="31">
                    <c:v>L</c:v>
                  </c:pt>
                  <c:pt idx="32">
                    <c:v>S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'Porównania obok siebie'!$F$5:$F$41</c:f>
              <c:numCache>
                <c:formatCode>General</c:formatCode>
                <c:ptCount val="37"/>
                <c:pt idx="25">
                  <c:v>182</c:v>
                </c:pt>
                <c:pt idx="26">
                  <c:v>193</c:v>
                </c:pt>
                <c:pt idx="27">
                  <c:v>185</c:v>
                </c:pt>
                <c:pt idx="28">
                  <c:v>179</c:v>
                </c:pt>
                <c:pt idx="29">
                  <c:v>198</c:v>
                </c:pt>
                <c:pt idx="30">
                  <c:v>195</c:v>
                </c:pt>
                <c:pt idx="31">
                  <c:v>174</c:v>
                </c:pt>
                <c:pt idx="32">
                  <c:v>165</c:v>
                </c:pt>
                <c:pt idx="33">
                  <c:v>185</c:v>
                </c:pt>
                <c:pt idx="34">
                  <c:v>149</c:v>
                </c:pt>
                <c:pt idx="35">
                  <c:v>169</c:v>
                </c:pt>
                <c:pt idx="36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970944"/>
        <c:axId val="109972480"/>
      </c:barChart>
      <c:catAx>
        <c:axId val="10997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972480"/>
        <c:crosses val="autoZero"/>
        <c:auto val="1"/>
        <c:lblAlgn val="ctr"/>
        <c:lblOffset val="100"/>
        <c:noMultiLvlLbl val="0"/>
      </c:catAx>
      <c:valAx>
        <c:axId val="109972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9970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'Porównania skumulowane'!$B$1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'Porównania skumulowane'!$A$2:$A$13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'Porównania skumulowane'!$B$2:$B$13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018944"/>
        <c:axId val="110020480"/>
      </c:barChart>
      <c:lineChart>
        <c:grouping val="standard"/>
        <c:varyColors val="0"/>
        <c:ser>
          <c:idx val="1"/>
          <c:order val="1"/>
          <c:tx>
            <c:strRef>
              <c:f>'Porównania skumulowane'!$C$1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strRef>
              <c:f>'Porównania skumulowane'!$A$2:$A$13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'Porównania skumulowane'!$C$2:$C$13</c:f>
              <c:numCache>
                <c:formatCode>General</c:formatCode>
                <c:ptCount val="12"/>
                <c:pt idx="0">
                  <c:v>182</c:v>
                </c:pt>
                <c:pt idx="1">
                  <c:v>193</c:v>
                </c:pt>
                <c:pt idx="2">
                  <c:v>185</c:v>
                </c:pt>
                <c:pt idx="3">
                  <c:v>179</c:v>
                </c:pt>
                <c:pt idx="4">
                  <c:v>198</c:v>
                </c:pt>
                <c:pt idx="5">
                  <c:v>195</c:v>
                </c:pt>
                <c:pt idx="6">
                  <c:v>174</c:v>
                </c:pt>
                <c:pt idx="7">
                  <c:v>165</c:v>
                </c:pt>
                <c:pt idx="8">
                  <c:v>185</c:v>
                </c:pt>
                <c:pt idx="9">
                  <c:v>149</c:v>
                </c:pt>
                <c:pt idx="10">
                  <c:v>169</c:v>
                </c:pt>
                <c:pt idx="11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18944"/>
        <c:axId val="110020480"/>
      </c:lineChart>
      <c:catAx>
        <c:axId val="11001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020480"/>
        <c:crosses val="autoZero"/>
        <c:auto val="1"/>
        <c:lblAlgn val="ctr"/>
        <c:lblOffset val="100"/>
        <c:noMultiLvlLbl val="0"/>
      </c:catAx>
      <c:valAx>
        <c:axId val="110020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0018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63030635532027"/>
          <c:y val="5.3140096618357446E-2"/>
          <c:w val="0.71178126131698061"/>
          <c:h val="0.708224732777967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'Oś pomocnicza'!$B$1</c:f>
              <c:strCache>
                <c:ptCount val="1"/>
                <c:pt idx="0">
                  <c:v>Liczba osób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'Oś pomocnicza'!$A$2:$A$13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'Oś pomocnicza'!$B$2:$B$13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693760"/>
        <c:axId val="110700032"/>
      </c:barChart>
      <c:lineChart>
        <c:grouping val="standard"/>
        <c:varyColors val="0"/>
        <c:ser>
          <c:idx val="1"/>
          <c:order val="1"/>
          <c:tx>
            <c:strRef>
              <c:f>'Oś pomocnicza'!$C$1</c:f>
              <c:strCache>
                <c:ptCount val="1"/>
                <c:pt idx="0">
                  <c:v>Koszt pracy (%)</c:v>
                </c:pt>
              </c:strCache>
            </c:strRef>
          </c:tx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</c:spPr>
          </c:marker>
          <c:cat>
            <c:strRef>
              <c:f>'Oś pomocnicza'!$A$2:$A$13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'Oś pomocnicza'!$C$2:$C$13</c:f>
              <c:numCache>
                <c:formatCode>0%</c:formatCode>
                <c:ptCount val="12"/>
                <c:pt idx="0">
                  <c:v>0.2</c:v>
                </c:pt>
                <c:pt idx="1">
                  <c:v>0.21</c:v>
                </c:pt>
                <c:pt idx="2">
                  <c:v>0.23</c:v>
                </c:pt>
                <c:pt idx="3">
                  <c:v>0.23</c:v>
                </c:pt>
                <c:pt idx="4">
                  <c:v>0.24</c:v>
                </c:pt>
                <c:pt idx="5">
                  <c:v>0.25</c:v>
                </c:pt>
                <c:pt idx="6">
                  <c:v>0.24</c:v>
                </c:pt>
                <c:pt idx="7">
                  <c:v>0.25</c:v>
                </c:pt>
                <c:pt idx="8">
                  <c:v>0.24</c:v>
                </c:pt>
                <c:pt idx="9">
                  <c:v>0.26</c:v>
                </c:pt>
                <c:pt idx="10">
                  <c:v>0.28000000000000003</c:v>
                </c:pt>
                <c:pt idx="11">
                  <c:v>0.28999999999999998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03360"/>
        <c:axId val="110701568"/>
      </c:lineChart>
      <c:catAx>
        <c:axId val="11069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00032"/>
        <c:crosses val="autoZero"/>
        <c:auto val="1"/>
        <c:lblAlgn val="ctr"/>
        <c:lblOffset val="100"/>
        <c:noMultiLvlLbl val="0"/>
      </c:catAx>
      <c:valAx>
        <c:axId val="110700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0693760"/>
        <c:crosses val="autoZero"/>
        <c:crossBetween val="between"/>
      </c:valAx>
      <c:valAx>
        <c:axId val="11070156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0703360"/>
        <c:crosses val="max"/>
        <c:crossBetween val="between"/>
      </c:valAx>
      <c:catAx>
        <c:axId val="11070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10701568"/>
        <c:crosses val="autoZero"/>
        <c:auto val="1"/>
        <c:lblAlgn val="ctr"/>
        <c:lblOffset val="100"/>
        <c:noMultiLvlLbl val="0"/>
      </c:cat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 sz="800"/>
            </a:pPr>
            <a:endParaRPr lang="pl-PL"/>
          </a:p>
        </c:txPr>
      </c:dTable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782933230907121"/>
          <c:y val="2.635046113306982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'Formatowanie wybranych okresów'!$B$1</c:f>
              <c:strCache>
                <c:ptCount val="1"/>
                <c:pt idx="0">
                  <c:v>Sprzedaż przez internet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cat>
            <c:strRef>
              <c:f>'Formatowanie wybranych okresów'!$A$2:$A$13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'Formatowanie wybranych okresów'!$B$2:$B$13</c:f>
              <c:numCache>
                <c:formatCode>#,##0</c:formatCode>
                <c:ptCount val="12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815.02</c:v>
                </c:pt>
                <c:pt idx="11">
                  <c:v>815.02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33952"/>
        <c:axId val="110748032"/>
      </c:barChart>
      <c:catAx>
        <c:axId val="110733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48032"/>
        <c:crosses val="autoZero"/>
        <c:auto val="1"/>
        <c:lblAlgn val="ctr"/>
        <c:lblOffset val="100"/>
        <c:noMultiLvlLbl val="0"/>
      </c:catAx>
      <c:valAx>
        <c:axId val="11074803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10733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31255468066488"/>
          <c:y val="2.777777777777782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'Znaczniki podziału'!$B$1</c:f>
              <c:strCache>
                <c:ptCount val="1"/>
                <c:pt idx="0">
                  <c:v>Sprzedaż przez internet</c:v>
                </c:pt>
              </c:strCache>
            </c:strRef>
          </c:tx>
          <c:marker>
            <c:symbol val="none"/>
          </c:marker>
          <c:cat>
            <c:strRef>
              <c:f>'Znaczniki podziału'!$A$2:$A$13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'Znaczniki podziału'!$B$2:$B$13</c:f>
              <c:numCache>
                <c:formatCode>#,##0</c:formatCode>
                <c:ptCount val="12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1384.76</c:v>
                </c:pt>
                <c:pt idx="11">
                  <c:v>1341.0233333333335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27168"/>
        <c:axId val="111153536"/>
      </c:lineChart>
      <c:catAx>
        <c:axId val="111127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53536"/>
        <c:crosses val="autoZero"/>
        <c:auto val="1"/>
        <c:lblAlgn val="ctr"/>
        <c:lblOffset val="100"/>
        <c:noMultiLvlLbl val="0"/>
      </c:catAx>
      <c:valAx>
        <c:axId val="11115353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11127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'Przedstawienie prognoz'!$B$1</c:f>
              <c:strCache>
                <c:ptCount val="1"/>
                <c:pt idx="0">
                  <c:v>2012 sprzedaż</c:v>
                </c:pt>
              </c:strCache>
            </c:strRef>
          </c:tx>
          <c:marker>
            <c:symbol val="none"/>
          </c:marker>
          <c:cat>
            <c:strRef>
              <c:f>'Przedstawienie prognoz'!$A$2:$A$19</c:f>
              <c:strCache>
                <c:ptCount val="18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  <c:pt idx="12">
                  <c:v>S</c:v>
                </c:pt>
                <c:pt idx="13">
                  <c:v>L</c:v>
                </c:pt>
                <c:pt idx="14">
                  <c:v>M</c:v>
                </c:pt>
                <c:pt idx="15">
                  <c:v>K</c:v>
                </c:pt>
                <c:pt idx="16">
                  <c:v>M</c:v>
                </c:pt>
                <c:pt idx="17">
                  <c:v>C</c:v>
                </c:pt>
              </c:strCache>
            </c:strRef>
          </c:cat>
          <c:val>
            <c:numRef>
              <c:f>'Przedstawienie prognoz'!$B$2:$B$19</c:f>
              <c:numCache>
                <c:formatCode>#,##0</c:formatCode>
                <c:ptCount val="18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1384.76</c:v>
                </c:pt>
                <c:pt idx="11">
                  <c:v>1341.0233333333335</c:v>
                </c:pt>
                <c:pt idx="12">
                  <c:v>1297.2866666666669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'Przedstawienie prognoz'!$C$1</c:f>
              <c:strCache>
                <c:ptCount val="1"/>
                <c:pt idx="0">
                  <c:v>2013 prognoza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'Przedstawienie prognoz'!$A$2:$A$19</c:f>
              <c:strCache>
                <c:ptCount val="18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  <c:pt idx="12">
                  <c:v>S</c:v>
                </c:pt>
                <c:pt idx="13">
                  <c:v>L</c:v>
                </c:pt>
                <c:pt idx="14">
                  <c:v>M</c:v>
                </c:pt>
                <c:pt idx="15">
                  <c:v>K</c:v>
                </c:pt>
                <c:pt idx="16">
                  <c:v>M</c:v>
                </c:pt>
                <c:pt idx="17">
                  <c:v>C</c:v>
                </c:pt>
              </c:strCache>
            </c:strRef>
          </c:cat>
          <c:val>
            <c:numRef>
              <c:f>'Przedstawienie prognoz'!$C$2:$C$19</c:f>
              <c:numCache>
                <c:formatCode>#,##0</c:formatCode>
                <c:ptCount val="18"/>
                <c:pt idx="12">
                  <c:v>1297.2866666666669</c:v>
                </c:pt>
                <c:pt idx="13">
                  <c:v>1212.1155555555558</c:v>
                </c:pt>
                <c:pt idx="14">
                  <c:v>1341.0233333333335</c:v>
                </c:pt>
                <c:pt idx="15">
                  <c:v>1468.78</c:v>
                </c:pt>
                <c:pt idx="16">
                  <c:v>1404.9016666666666</c:v>
                </c:pt>
                <c:pt idx="17">
                  <c:v>1404.9016666666666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00128"/>
        <c:axId val="111201664"/>
      </c:lineChart>
      <c:catAx>
        <c:axId val="11120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1664"/>
        <c:crosses val="autoZero"/>
        <c:auto val="1"/>
        <c:lblAlgn val="ctr"/>
        <c:lblOffset val="100"/>
        <c:noMultiLvlLbl val="0"/>
      </c:catAx>
      <c:valAx>
        <c:axId val="11120166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11200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Trend z trzech lat</a:t>
            </a:r>
          </a:p>
        </c:rich>
      </c:tx>
      <c:layout>
        <c:manualLayout>
          <c:xMode val="edge"/>
          <c:yMode val="edge"/>
          <c:x val="2.5152757058969948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"/>
          <c:y val="0.14609276781578773"/>
          <c:w val="1"/>
          <c:h val="0.63157767043825452"/>
        </c:manualLayout>
      </c:layout>
      <c:lineChart>
        <c:grouping val="standard"/>
        <c:varyColors val="0"/>
        <c:ser>
          <c:idx val="0"/>
          <c:order val="0"/>
          <c:tx>
            <c:strRef>
              <c:f>'Tendencje kierunkowe'!$B$2</c:f>
              <c:strCache>
                <c:ptCount val="1"/>
                <c:pt idx="0">
                  <c:v>Sprzedaż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'Tendencje kierunkowe'!$A$3:$A$8</c:f>
              <c:strCache>
                <c:ptCount val="6"/>
                <c:pt idx="0">
                  <c:v>2010 średnia</c:v>
                </c:pt>
                <c:pt idx="1">
                  <c:v>2011 średnia</c:v>
                </c:pt>
                <c:pt idx="2">
                  <c:v>Średnia z ostatnich 6 miesięcy</c:v>
                </c:pt>
                <c:pt idx="3">
                  <c:v>Średnia z ostatnich 3 miesięcy</c:v>
                </c:pt>
                <c:pt idx="4">
                  <c:v>Ostatni miesiąc</c:v>
                </c:pt>
                <c:pt idx="5">
                  <c:v>Bieżący miesiąc</c:v>
                </c:pt>
              </c:strCache>
            </c:strRef>
          </c:cat>
          <c:val>
            <c:numRef>
              <c:f>'Tendencje kierunkowe'!$B$3:$B$8</c:f>
              <c:numCache>
                <c:formatCode>#,##0</c:formatCode>
                <c:ptCount val="6"/>
                <c:pt idx="0">
                  <c:v>91.416666666666671</c:v>
                </c:pt>
                <c:pt idx="1">
                  <c:v>130.25</c:v>
                </c:pt>
                <c:pt idx="2">
                  <c:v>166.33333333333334</c:v>
                </c:pt>
                <c:pt idx="3">
                  <c:v>168.33333333333334</c:v>
                </c:pt>
                <c:pt idx="4">
                  <c:v>168</c:v>
                </c:pt>
                <c:pt idx="5">
                  <c:v>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533632"/>
        <c:axId val="110555904"/>
      </c:lineChart>
      <c:catAx>
        <c:axId val="11053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555904"/>
        <c:crosses val="autoZero"/>
        <c:auto val="1"/>
        <c:lblAlgn val="ctr"/>
        <c:lblOffset val="100"/>
        <c:noMultiLvlLbl val="0"/>
      </c:catAx>
      <c:valAx>
        <c:axId val="11055590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11053363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'Tendencje kierunkowe'!$B$16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'Tendencje kierunkowe'!$A$17:$A$28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'Tendencje kierunkowe'!$B$17:$B$28</c:f>
              <c:numCache>
                <c:formatCode>General</c:formatCode>
                <c:ptCount val="12"/>
                <c:pt idx="0">
                  <c:v>96</c:v>
                </c:pt>
                <c:pt idx="1">
                  <c:v>60</c:v>
                </c:pt>
                <c:pt idx="2">
                  <c:v>67</c:v>
                </c:pt>
                <c:pt idx="3">
                  <c:v>63</c:v>
                </c:pt>
                <c:pt idx="4">
                  <c:v>101</c:v>
                </c:pt>
                <c:pt idx="5">
                  <c:v>78</c:v>
                </c:pt>
                <c:pt idx="6">
                  <c:v>88</c:v>
                </c:pt>
                <c:pt idx="7">
                  <c:v>95</c:v>
                </c:pt>
                <c:pt idx="8">
                  <c:v>115</c:v>
                </c:pt>
                <c:pt idx="9">
                  <c:v>120</c:v>
                </c:pt>
                <c:pt idx="10">
                  <c:v>110</c:v>
                </c:pt>
                <c:pt idx="11">
                  <c:v>104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'Tendencje kierunkowe'!$C$16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'Tendencje kierunkowe'!$A$17:$A$28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'Tendencje kierunkowe'!$C$17:$C$28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149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145</c:v>
                </c:pt>
                <c:pt idx="10">
                  <c:v>130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'Tendencje kierunkowe'!$D$16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'Tendencje kierunkowe'!$A$17:$A$28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C</c:v>
                </c:pt>
                <c:pt idx="6">
                  <c:v>L</c:v>
                </c:pt>
                <c:pt idx="7">
                  <c:v>S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'Tendencje kierunkowe'!$D$17:$D$28</c:f>
              <c:numCache>
                <c:formatCode>General</c:formatCode>
                <c:ptCount val="12"/>
                <c:pt idx="0">
                  <c:v>190</c:v>
                </c:pt>
                <c:pt idx="1">
                  <c:v>193</c:v>
                </c:pt>
                <c:pt idx="2">
                  <c:v>185</c:v>
                </c:pt>
                <c:pt idx="3">
                  <c:v>179</c:v>
                </c:pt>
                <c:pt idx="4">
                  <c:v>198</c:v>
                </c:pt>
                <c:pt idx="5">
                  <c:v>195</c:v>
                </c:pt>
                <c:pt idx="6">
                  <c:v>174</c:v>
                </c:pt>
                <c:pt idx="7">
                  <c:v>165</c:v>
                </c:pt>
                <c:pt idx="8">
                  <c:v>154</c:v>
                </c:pt>
                <c:pt idx="9">
                  <c:v>167</c:v>
                </c:pt>
                <c:pt idx="10">
                  <c:v>168</c:v>
                </c:pt>
                <c:pt idx="11">
                  <c:v>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72480"/>
        <c:axId val="111574400"/>
      </c:lineChart>
      <c:catAx>
        <c:axId val="1115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1574400"/>
        <c:crosses val="autoZero"/>
        <c:auto val="1"/>
        <c:lblAlgn val="ctr"/>
        <c:lblOffset val="100"/>
        <c:noMultiLvlLbl val="0"/>
      </c:catAx>
      <c:valAx>
        <c:axId val="11157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157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aseline="0"/>
              <a:t>Sprzedaż 2009 - 2010</a:t>
            </a:r>
            <a:endParaRPr lang="pl-PL" sz="1200"/>
          </a:p>
        </c:rich>
      </c:tx>
      <c:layout>
        <c:manualLayout>
          <c:xMode val="edge"/>
          <c:yMode val="edge"/>
          <c:x val="0.12330220804183867"/>
          <c:y val="1.7575075842792382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01943708649323"/>
          <c:y val="8.6822636379085702E-2"/>
          <c:w val="0.85718640008708591"/>
          <c:h val="0.73781151456787375"/>
        </c:manualLayout>
      </c:layout>
      <c:areaChart>
        <c:grouping val="standard"/>
        <c:varyColors val="0"/>
        <c:ser>
          <c:idx val="0"/>
          <c:order val="0"/>
          <c:tx>
            <c:strRef>
              <c:f>'Wygładzanie danych'!$D$1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trendline>
            <c:trendlineType val="movingAvg"/>
            <c:period val="4"/>
            <c:dispRSqr val="0"/>
            <c:dispEq val="0"/>
          </c:trendline>
          <c:cat>
            <c:multiLvlStrRef>
              <c:f>'Wygładzanie danych'!$B$2:$C$25</c:f>
              <c:multiLvlStrCache>
                <c:ptCount val="24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C</c:v>
                  </c:pt>
                  <c:pt idx="6">
                    <c:v>L</c:v>
                  </c:pt>
                  <c:pt idx="7">
                    <c:v>S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2">
                    <c:v>S</c:v>
                  </c:pt>
                  <c:pt idx="13">
                    <c:v>L</c:v>
                  </c:pt>
                  <c:pt idx="14">
                    <c:v>M</c:v>
                  </c:pt>
                  <c:pt idx="15">
                    <c:v>K</c:v>
                  </c:pt>
                  <c:pt idx="16">
                    <c:v>M</c:v>
                  </c:pt>
                  <c:pt idx="17">
                    <c:v>C</c:v>
                  </c:pt>
                  <c:pt idx="18">
                    <c:v>L</c:v>
                  </c:pt>
                  <c:pt idx="19">
                    <c:v>S</c:v>
                  </c:pt>
                  <c:pt idx="20">
                    <c:v>W</c:v>
                  </c:pt>
                  <c:pt idx="21">
                    <c:v>P</c:v>
                  </c:pt>
                  <c:pt idx="22">
                    <c:v>L</c:v>
                  </c:pt>
                  <c:pt idx="23">
                    <c:v>G</c:v>
                  </c:pt>
                </c:lvl>
                <c:lvl>
                  <c:pt idx="0">
                    <c:v>2009</c:v>
                  </c:pt>
                  <c:pt idx="12">
                    <c:v>2010</c:v>
                  </c:pt>
                </c:lvl>
              </c:multiLvlStrCache>
            </c:multiLvlStrRef>
          </c:cat>
          <c:val>
            <c:numRef>
              <c:f>'Wygładzanie danych'!$D$2:$D$25</c:f>
              <c:numCache>
                <c:formatCode>General</c:formatCode>
                <c:ptCount val="24"/>
                <c:pt idx="0">
                  <c:v>167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105</c:v>
                </c:pt>
                <c:pt idx="7">
                  <c:v>100</c:v>
                </c:pt>
                <c:pt idx="8">
                  <c:v>150</c:v>
                </c:pt>
                <c:pt idx="9">
                  <c:v>109</c:v>
                </c:pt>
                <c:pt idx="10">
                  <c:v>105</c:v>
                </c:pt>
                <c:pt idx="11">
                  <c:v>105</c:v>
                </c:pt>
                <c:pt idx="12">
                  <c:v>80</c:v>
                </c:pt>
                <c:pt idx="13">
                  <c:v>120</c:v>
                </c:pt>
                <c:pt idx="14">
                  <c:v>130</c:v>
                </c:pt>
                <c:pt idx="15">
                  <c:v>129</c:v>
                </c:pt>
                <c:pt idx="16">
                  <c:v>105</c:v>
                </c:pt>
                <c:pt idx="17">
                  <c:v>100</c:v>
                </c:pt>
                <c:pt idx="18">
                  <c:v>174</c:v>
                </c:pt>
                <c:pt idx="19">
                  <c:v>105</c:v>
                </c:pt>
                <c:pt idx="20">
                  <c:v>100</c:v>
                </c:pt>
                <c:pt idx="21">
                  <c:v>120</c:v>
                </c:pt>
                <c:pt idx="22">
                  <c:v>125</c:v>
                </c:pt>
                <c:pt idx="23">
                  <c:v>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00224"/>
        <c:axId val="111706112"/>
      </c:areaChart>
      <c:lineChart>
        <c:grouping val="standard"/>
        <c:varyColors val="0"/>
        <c:ser>
          <c:idx val="1"/>
          <c:order val="1"/>
          <c:tx>
            <c:strRef>
              <c:f>'Wygładzanie danych'!$E$1</c:f>
              <c:strCache>
                <c:ptCount val="1"/>
                <c:pt idx="0">
                  <c:v>Wygładzone</c:v>
                </c:pt>
              </c:strCache>
            </c:strRef>
          </c:tx>
          <c:marker>
            <c:symbol val="none"/>
          </c:marker>
          <c:cat>
            <c:multiLvlStrRef>
              <c:f>'Wygładzanie danych'!$B$2:$C$25</c:f>
              <c:multiLvlStrCache>
                <c:ptCount val="24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C</c:v>
                  </c:pt>
                  <c:pt idx="6">
                    <c:v>L</c:v>
                  </c:pt>
                  <c:pt idx="7">
                    <c:v>S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2">
                    <c:v>S</c:v>
                  </c:pt>
                  <c:pt idx="13">
                    <c:v>L</c:v>
                  </c:pt>
                  <c:pt idx="14">
                    <c:v>M</c:v>
                  </c:pt>
                  <c:pt idx="15">
                    <c:v>K</c:v>
                  </c:pt>
                  <c:pt idx="16">
                    <c:v>M</c:v>
                  </c:pt>
                  <c:pt idx="17">
                    <c:v>C</c:v>
                  </c:pt>
                  <c:pt idx="18">
                    <c:v>L</c:v>
                  </c:pt>
                  <c:pt idx="19">
                    <c:v>S</c:v>
                  </c:pt>
                  <c:pt idx="20">
                    <c:v>W</c:v>
                  </c:pt>
                  <c:pt idx="21">
                    <c:v>P</c:v>
                  </c:pt>
                  <c:pt idx="22">
                    <c:v>L</c:v>
                  </c:pt>
                  <c:pt idx="23">
                    <c:v>G</c:v>
                  </c:pt>
                </c:lvl>
                <c:lvl>
                  <c:pt idx="0">
                    <c:v>2009</c:v>
                  </c:pt>
                  <c:pt idx="12">
                    <c:v>2010</c:v>
                  </c:pt>
                </c:lvl>
              </c:multiLvlStrCache>
            </c:multiLvlStrRef>
          </c:cat>
          <c:val>
            <c:numRef>
              <c:f>'Wygładzanie danych'!$E$2:$E$25</c:f>
              <c:numCache>
                <c:formatCode>#,##0</c:formatCode>
                <c:ptCount val="24"/>
                <c:pt idx="1">
                  <c:v>138</c:v>
                </c:pt>
                <c:pt idx="2">
                  <c:v>127</c:v>
                </c:pt>
                <c:pt idx="3">
                  <c:v>120.25</c:v>
                </c:pt>
                <c:pt idx="4">
                  <c:v>125.2</c:v>
                </c:pt>
                <c:pt idx="5">
                  <c:v>122.5</c:v>
                </c:pt>
                <c:pt idx="6">
                  <c:v>120</c:v>
                </c:pt>
                <c:pt idx="7">
                  <c:v>117.5</c:v>
                </c:pt>
                <c:pt idx="8">
                  <c:v>121.11111111111111</c:v>
                </c:pt>
                <c:pt idx="9">
                  <c:v>119.9</c:v>
                </c:pt>
                <c:pt idx="10">
                  <c:v>118.54545454545455</c:v>
                </c:pt>
                <c:pt idx="11">
                  <c:v>117.41666666666667</c:v>
                </c:pt>
                <c:pt idx="12">
                  <c:v>114.53846153846153</c:v>
                </c:pt>
                <c:pt idx="13">
                  <c:v>114.92857142857143</c:v>
                </c:pt>
                <c:pt idx="14">
                  <c:v>115.93333333333334</c:v>
                </c:pt>
                <c:pt idx="15">
                  <c:v>116.75</c:v>
                </c:pt>
                <c:pt idx="16">
                  <c:v>116.05882352941177</c:v>
                </c:pt>
                <c:pt idx="17">
                  <c:v>115.16666666666667</c:v>
                </c:pt>
                <c:pt idx="18">
                  <c:v>118.26315789473684</c:v>
                </c:pt>
                <c:pt idx="19">
                  <c:v>117.6</c:v>
                </c:pt>
                <c:pt idx="20">
                  <c:v>116.76190476190476</c:v>
                </c:pt>
                <c:pt idx="21">
                  <c:v>116.90909090909091</c:v>
                </c:pt>
                <c:pt idx="22">
                  <c:v>117.26086956521739</c:v>
                </c:pt>
                <c:pt idx="23">
                  <c:v>117.54166666666667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00224"/>
        <c:axId val="111706112"/>
      </c:lineChart>
      <c:catAx>
        <c:axId val="11170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706112"/>
        <c:crosses val="autoZero"/>
        <c:auto val="1"/>
        <c:lblAlgn val="ctr"/>
        <c:lblOffset val="100"/>
        <c:noMultiLvlLbl val="0"/>
      </c:catAx>
      <c:valAx>
        <c:axId val="111706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1700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8904975168066822"/>
          <c:y val="8.5093908715955964E-3"/>
          <c:w val="0.46621569144005698"/>
          <c:h val="8.6728601370871836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171448</xdr:colOff>
      <xdr:row>3</xdr:row>
      <xdr:rowOff>133349</xdr:rowOff>
    </xdr:from>
    <xdr:to>
      <xdr:col>16</xdr:col>
      <xdr:colOff>361949</xdr:colOff>
      <xdr:row>23</xdr:row>
      <xdr:rowOff>38100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419098</xdr:colOff>
      <xdr:row>1</xdr:row>
      <xdr:rowOff>1</xdr:rowOff>
    </xdr:from>
    <xdr:to>
      <xdr:col>10</xdr:col>
      <xdr:colOff>447675</xdr:colOff>
      <xdr:row>16</xdr:row>
      <xdr:rowOff>66676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342899</xdr:colOff>
      <xdr:row>0</xdr:row>
      <xdr:rowOff>133350</xdr:rowOff>
    </xdr:from>
    <xdr:to>
      <xdr:col>11</xdr:col>
      <xdr:colOff>200025</xdr:colOff>
      <xdr:row>17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95250</xdr:rowOff>
    </xdr:from>
    <xdr:to>
      <xdr:col>8</xdr:col>
      <xdr:colOff>180975</xdr:colOff>
      <xdr:row>15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0</xdr:colOff>
      <xdr:row>3</xdr:row>
      <xdr:rowOff>28574</xdr:rowOff>
    </xdr:from>
    <xdr:ext cx="1247775" cy="809626"/>
    <xdr:sp macro="" textlink="">
      <xdr:nvSpPr>
        <xdr:cNvPr id="6" name="TextBox 5"/>
        <xdr:cNvSpPr txBox="1"/>
      </xdr:nvSpPr>
      <xdr:spPr>
        <a:xfrm>
          <a:off x="3314700" y="514349"/>
          <a:ext cx="1247775" cy="809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sz="1000" baseline="0"/>
            <a:t>Wzrost w październiku spowodowany jest rozliczeniem międzyokresowych przychodów</a:t>
          </a:r>
          <a:endParaRPr lang="en-US" sz="10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95250</xdr:rowOff>
    </xdr:from>
    <xdr:to>
      <xdr:col>9</xdr:col>
      <xdr:colOff>514350</xdr:colOff>
      <xdr:row>15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19050</xdr:colOff>
      <xdr:row>2</xdr:row>
      <xdr:rowOff>95250</xdr:rowOff>
    </xdr:from>
    <xdr:ext cx="1590675" cy="405367"/>
    <xdr:sp macro="" textlink="">
      <xdr:nvSpPr>
        <xdr:cNvPr id="7" name="TextBox 6"/>
        <xdr:cNvSpPr txBox="1"/>
      </xdr:nvSpPr>
      <xdr:spPr>
        <a:xfrm>
          <a:off x="4505325" y="419100"/>
          <a:ext cx="1590675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sz="1000" baseline="0"/>
            <a:t>Wzrost cen w październiku</a:t>
          </a:r>
          <a:endParaRPr lang="en-US" sz="10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0.79431</cdr:x>
      <cdr:y>0.30652</cdr:y>
    </cdr:from>
    <cdr:to>
      <cdr:x>0.79467</cdr:x>
      <cdr:y>0.84141</cdr:y>
    </cdr:to>
    <cdr:sp macro="" textlink="">
      <cdr:nvSpPr>
        <cdr:cNvPr id="3" name="Straight Connector 2"/>
        <cdr:cNvSpPr/>
      </cdr:nvSpPr>
      <cdr:spPr>
        <a:xfrm xmlns:a="http://schemas.openxmlformats.org/drawingml/2006/main" rot="5400000">
          <a:off x="2914650" y="1409700"/>
          <a:ext cx="1314450" cy="1588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387626</xdr:colOff>
      <xdr:row>0</xdr:row>
      <xdr:rowOff>90695</xdr:rowOff>
    </xdr:from>
    <xdr:to>
      <xdr:col>11</xdr:col>
      <xdr:colOff>79513</xdr:colOff>
      <xdr:row>17</xdr:row>
      <xdr:rowOff>81170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275683</xdr:colOff>
      <xdr:row>14</xdr:row>
      <xdr:rowOff>10320</xdr:rowOff>
    </xdr:from>
    <xdr:to>
      <xdr:col>1</xdr:col>
      <xdr:colOff>276768</xdr:colOff>
      <xdr:row>21</xdr:row>
      <xdr:rowOff>29370</xdr:rowOff>
    </xdr:to>
    <xdr:cxnSp macro="">
      <xdr:nvCxnSpPr>
        <xdr:cNvPr id="11" name="Straight Arrow Connector 10"/>
        <xdr:cNvCxnSpPr/>
      </xdr:nvCxnSpPr>
      <xdr:spPr>
        <a:xfrm rot="5400000" flipH="1" flipV="1">
          <a:off x="309563" y="2852990"/>
          <a:ext cx="1152525" cy="1085"/>
        </a:xfrm>
        <a:prstGeom prst="straightConnector1">
          <a:avLst/>
        </a:prstGeom>
        <a:ln w="25400">
          <a:solidFill>
            <a:schemeClr val="tx1">
              <a:lumMod val="95000"/>
              <a:lumOff val="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419103</xdr:colOff>
      <xdr:row>0</xdr:row>
      <xdr:rowOff>123823</xdr:rowOff>
    </xdr:from>
    <xdr:to>
      <xdr:col>12</xdr:col>
      <xdr:colOff>114300</xdr:colOff>
      <xdr:row>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423862</xdr:colOff>
      <xdr:row>13</xdr:row>
      <xdr:rowOff>157162</xdr:rowOff>
    </xdr:from>
    <xdr:to>
      <xdr:col>12</xdr:col>
      <xdr:colOff>119062</xdr:colOff>
      <xdr:row>29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19050</xdr:rowOff>
    </xdr:from>
    <xdr:to>
      <xdr:col>13</xdr:col>
      <xdr:colOff>533400</xdr:colOff>
      <xdr:row>20</xdr:row>
      <xdr:rowOff>38100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41"/>
  <sheetViews>
    <sheetView showGridLines="0" tabSelected="1" zoomScaleNormal="100" workbookViewId="0">
      <selection activeCell="J41" sqref="J41"/>
    </sheetView>
  </sheetViews>
  <sheetFormatPr defaultRowHeight="11.25" x14ac:dyDescent="0.2"/>
  <cols>
    <col min="1" max="2" width="9.140625" style="16"/>
    <col min="3" max="4" width="5.28515625" style="16" customWidth="1"/>
    <col min="5" max="5" width="6" style="18" customWidth="1"/>
    <col min="6" max="6" width="7.140625" style="18" customWidth="1"/>
    <col min="7" max="16384" width="9.140625" style="16"/>
  </cols>
  <sheetData>
    <row r="4" spans="2:8" x14ac:dyDescent="0.2">
      <c r="D4" s="17">
        <v>2008</v>
      </c>
      <c r="E4" s="17">
        <v>2009</v>
      </c>
      <c r="F4" s="17">
        <v>2010</v>
      </c>
      <c r="H4" s="18"/>
    </row>
    <row r="5" spans="2:8" x14ac:dyDescent="0.2">
      <c r="B5" s="19">
        <v>2008</v>
      </c>
      <c r="C5" s="20" t="s">
        <v>16</v>
      </c>
      <c r="D5" s="21">
        <v>96</v>
      </c>
      <c r="E5" s="21"/>
      <c r="F5" s="21"/>
      <c r="H5" s="18"/>
    </row>
    <row r="6" spans="2:8" x14ac:dyDescent="0.2">
      <c r="B6" s="22"/>
      <c r="C6" s="20" t="s">
        <v>17</v>
      </c>
      <c r="D6" s="21">
        <v>60</v>
      </c>
      <c r="E6" s="21"/>
      <c r="F6" s="21"/>
      <c r="H6" s="18"/>
    </row>
    <row r="7" spans="2:8" x14ac:dyDescent="0.2">
      <c r="B7" s="22"/>
      <c r="C7" s="20" t="s">
        <v>18</v>
      </c>
      <c r="D7" s="21">
        <v>67</v>
      </c>
      <c r="E7" s="21"/>
      <c r="F7" s="21"/>
      <c r="H7" s="18"/>
    </row>
    <row r="8" spans="2:8" x14ac:dyDescent="0.2">
      <c r="B8" s="22"/>
      <c r="C8" s="20" t="s">
        <v>19</v>
      </c>
      <c r="D8" s="21">
        <v>63</v>
      </c>
      <c r="E8" s="21"/>
      <c r="F8" s="21"/>
      <c r="H8" s="18"/>
    </row>
    <row r="9" spans="2:8" x14ac:dyDescent="0.2">
      <c r="B9" s="22"/>
      <c r="C9" s="20" t="s">
        <v>18</v>
      </c>
      <c r="D9" s="21">
        <v>101</v>
      </c>
      <c r="E9" s="21"/>
      <c r="F9" s="21"/>
      <c r="H9" s="18"/>
    </row>
    <row r="10" spans="2:8" x14ac:dyDescent="0.2">
      <c r="B10" s="22"/>
      <c r="C10" s="20" t="s">
        <v>20</v>
      </c>
      <c r="D10" s="21">
        <v>78</v>
      </c>
      <c r="E10" s="21"/>
      <c r="F10" s="21"/>
      <c r="H10" s="18"/>
    </row>
    <row r="11" spans="2:8" x14ac:dyDescent="0.2">
      <c r="B11" s="22"/>
      <c r="C11" s="20" t="s">
        <v>17</v>
      </c>
      <c r="D11" s="21">
        <v>88</v>
      </c>
      <c r="E11" s="21"/>
      <c r="F11" s="21"/>
      <c r="H11" s="18"/>
    </row>
    <row r="12" spans="2:8" x14ac:dyDescent="0.2">
      <c r="B12" s="22"/>
      <c r="C12" s="20" t="s">
        <v>16</v>
      </c>
      <c r="D12" s="21">
        <v>95</v>
      </c>
      <c r="E12" s="21"/>
      <c r="F12" s="21"/>
      <c r="H12" s="18"/>
    </row>
    <row r="13" spans="2:8" x14ac:dyDescent="0.2">
      <c r="B13" s="22"/>
      <c r="C13" s="20" t="s">
        <v>21</v>
      </c>
      <c r="D13" s="21">
        <v>115</v>
      </c>
      <c r="E13" s="21"/>
      <c r="F13" s="21"/>
      <c r="H13" s="18"/>
    </row>
    <row r="14" spans="2:8" x14ac:dyDescent="0.2">
      <c r="B14" s="22"/>
      <c r="C14" s="20" t="s">
        <v>22</v>
      </c>
      <c r="D14" s="21">
        <v>172</v>
      </c>
      <c r="E14" s="21"/>
      <c r="F14" s="21"/>
      <c r="H14" s="18"/>
    </row>
    <row r="15" spans="2:8" x14ac:dyDescent="0.2">
      <c r="B15" s="22"/>
      <c r="C15" s="20" t="s">
        <v>17</v>
      </c>
      <c r="D15" s="21">
        <v>165</v>
      </c>
      <c r="E15" s="21"/>
      <c r="F15" s="21"/>
      <c r="H15" s="18"/>
    </row>
    <row r="16" spans="2:8" x14ac:dyDescent="0.2">
      <c r="B16" s="22"/>
      <c r="C16" s="24" t="s">
        <v>23</v>
      </c>
      <c r="D16" s="25">
        <v>146</v>
      </c>
      <c r="E16" s="25"/>
      <c r="F16" s="25"/>
      <c r="H16" s="18"/>
    </row>
    <row r="17" spans="2:8" x14ac:dyDescent="0.2">
      <c r="B17" s="27"/>
      <c r="C17" s="28"/>
      <c r="D17" s="29"/>
      <c r="E17" s="29"/>
      <c r="F17" s="30"/>
      <c r="H17" s="18"/>
    </row>
    <row r="18" spans="2:8" x14ac:dyDescent="0.2">
      <c r="B18" s="22">
        <v>2009</v>
      </c>
      <c r="C18" s="20" t="s">
        <v>16</v>
      </c>
      <c r="D18" s="26"/>
      <c r="E18" s="26">
        <v>145</v>
      </c>
      <c r="F18" s="26"/>
    </row>
    <row r="19" spans="2:8" x14ac:dyDescent="0.2">
      <c r="B19" s="22"/>
      <c r="C19" s="20" t="s">
        <v>17</v>
      </c>
      <c r="D19" s="21"/>
      <c r="E19" s="21">
        <v>109</v>
      </c>
      <c r="F19" s="21"/>
    </row>
    <row r="20" spans="2:8" x14ac:dyDescent="0.2">
      <c r="B20" s="22"/>
      <c r="C20" s="20" t="s">
        <v>18</v>
      </c>
      <c r="D20" s="21"/>
      <c r="E20" s="21">
        <v>105</v>
      </c>
      <c r="F20" s="21"/>
    </row>
    <row r="21" spans="2:8" x14ac:dyDescent="0.2">
      <c r="B21" s="22"/>
      <c r="C21" s="20" t="s">
        <v>19</v>
      </c>
      <c r="D21" s="21"/>
      <c r="E21" s="21">
        <v>100</v>
      </c>
      <c r="F21" s="21"/>
    </row>
    <row r="22" spans="2:8" x14ac:dyDescent="0.2">
      <c r="B22" s="22"/>
      <c r="C22" s="20" t="s">
        <v>18</v>
      </c>
      <c r="D22" s="21"/>
      <c r="E22" s="21">
        <v>145</v>
      </c>
      <c r="F22" s="21"/>
    </row>
    <row r="23" spans="2:8" x14ac:dyDescent="0.2">
      <c r="B23" s="22"/>
      <c r="C23" s="20" t="s">
        <v>20</v>
      </c>
      <c r="D23" s="21"/>
      <c r="E23" s="21">
        <v>109</v>
      </c>
      <c r="F23" s="21"/>
    </row>
    <row r="24" spans="2:8" x14ac:dyDescent="0.2">
      <c r="B24" s="22"/>
      <c r="C24" s="20" t="s">
        <v>17</v>
      </c>
      <c r="D24" s="21"/>
      <c r="E24" s="21">
        <v>130</v>
      </c>
      <c r="F24" s="21"/>
    </row>
    <row r="25" spans="2:8" x14ac:dyDescent="0.2">
      <c r="B25" s="22"/>
      <c r="C25" s="20" t="s">
        <v>16</v>
      </c>
      <c r="D25" s="21"/>
      <c r="E25" s="21">
        <v>140</v>
      </c>
      <c r="F25" s="21"/>
    </row>
    <row r="26" spans="2:8" x14ac:dyDescent="0.2">
      <c r="B26" s="22"/>
      <c r="C26" s="20" t="s">
        <v>21</v>
      </c>
      <c r="D26" s="21"/>
      <c r="E26" s="21">
        <v>150</v>
      </c>
      <c r="F26" s="21"/>
    </row>
    <row r="27" spans="2:8" x14ac:dyDescent="0.2">
      <c r="B27" s="22"/>
      <c r="C27" s="20" t="s">
        <v>22</v>
      </c>
      <c r="D27" s="21"/>
      <c r="E27" s="21">
        <v>193</v>
      </c>
      <c r="F27" s="21"/>
    </row>
    <row r="28" spans="2:8" x14ac:dyDescent="0.2">
      <c r="B28" s="22"/>
      <c r="C28" s="20" t="s">
        <v>17</v>
      </c>
      <c r="D28" s="21"/>
      <c r="E28" s="21">
        <v>185</v>
      </c>
      <c r="F28" s="21"/>
    </row>
    <row r="29" spans="2:8" x14ac:dyDescent="0.2">
      <c r="B29" s="23"/>
      <c r="C29" s="24" t="s">
        <v>23</v>
      </c>
      <c r="D29" s="21"/>
      <c r="E29" s="21">
        <v>171</v>
      </c>
      <c r="F29" s="21"/>
    </row>
    <row r="30" spans="2:8" x14ac:dyDescent="0.2">
      <c r="B30" s="22">
        <v>2010</v>
      </c>
      <c r="C30" s="20" t="s">
        <v>16</v>
      </c>
      <c r="D30" s="21"/>
      <c r="E30" s="21"/>
      <c r="F30" s="21">
        <v>182</v>
      </c>
    </row>
    <row r="31" spans="2:8" x14ac:dyDescent="0.2">
      <c r="B31" s="22"/>
      <c r="C31" s="20" t="s">
        <v>17</v>
      </c>
      <c r="D31" s="21"/>
      <c r="E31" s="21"/>
      <c r="F31" s="21">
        <v>193</v>
      </c>
    </row>
    <row r="32" spans="2:8" x14ac:dyDescent="0.2">
      <c r="B32" s="22"/>
      <c r="C32" s="20" t="s">
        <v>18</v>
      </c>
      <c r="D32" s="21"/>
      <c r="E32" s="21"/>
      <c r="F32" s="21">
        <v>185</v>
      </c>
    </row>
    <row r="33" spans="2:6" x14ac:dyDescent="0.2">
      <c r="B33" s="22"/>
      <c r="C33" s="20" t="s">
        <v>19</v>
      </c>
      <c r="D33" s="21"/>
      <c r="E33" s="21"/>
      <c r="F33" s="21">
        <v>179</v>
      </c>
    </row>
    <row r="34" spans="2:6" x14ac:dyDescent="0.2">
      <c r="B34" s="22"/>
      <c r="C34" s="20" t="s">
        <v>18</v>
      </c>
      <c r="D34" s="21"/>
      <c r="E34" s="21"/>
      <c r="F34" s="21">
        <v>198</v>
      </c>
    </row>
    <row r="35" spans="2:6" x14ac:dyDescent="0.2">
      <c r="B35" s="22"/>
      <c r="C35" s="20" t="s">
        <v>20</v>
      </c>
      <c r="D35" s="21"/>
      <c r="E35" s="21"/>
      <c r="F35" s="21">
        <v>195</v>
      </c>
    </row>
    <row r="36" spans="2:6" x14ac:dyDescent="0.2">
      <c r="B36" s="22"/>
      <c r="C36" s="20" t="s">
        <v>17</v>
      </c>
      <c r="D36" s="21"/>
      <c r="E36" s="21"/>
      <c r="F36" s="21">
        <v>174</v>
      </c>
    </row>
    <row r="37" spans="2:6" x14ac:dyDescent="0.2">
      <c r="B37" s="22"/>
      <c r="C37" s="20" t="s">
        <v>16</v>
      </c>
      <c r="D37" s="21"/>
      <c r="E37" s="21"/>
      <c r="F37" s="21">
        <v>165</v>
      </c>
    </row>
    <row r="38" spans="2:6" x14ac:dyDescent="0.2">
      <c r="B38" s="22"/>
      <c r="C38" s="20" t="s">
        <v>21</v>
      </c>
      <c r="D38" s="21"/>
      <c r="E38" s="21"/>
      <c r="F38" s="21">
        <v>185</v>
      </c>
    </row>
    <row r="39" spans="2:6" x14ac:dyDescent="0.2">
      <c r="B39" s="22"/>
      <c r="C39" s="20" t="s">
        <v>22</v>
      </c>
      <c r="D39" s="21"/>
      <c r="E39" s="21"/>
      <c r="F39" s="21">
        <v>149</v>
      </c>
    </row>
    <row r="40" spans="2:6" x14ac:dyDescent="0.2">
      <c r="B40" s="22"/>
      <c r="C40" s="20" t="s">
        <v>17</v>
      </c>
      <c r="D40" s="21"/>
      <c r="E40" s="21"/>
      <c r="F40" s="21">
        <v>169</v>
      </c>
    </row>
    <row r="41" spans="2:6" x14ac:dyDescent="0.2">
      <c r="B41" s="23"/>
      <c r="C41" s="24" t="s">
        <v>23</v>
      </c>
      <c r="D41" s="21"/>
      <c r="E41" s="21"/>
      <c r="F41" s="21">
        <v>180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A2" sqref="A2:A13"/>
    </sheetView>
  </sheetViews>
  <sheetFormatPr defaultRowHeight="12.75" x14ac:dyDescent="0.2"/>
  <cols>
    <col min="1" max="1" width="5.140625" style="1" customWidth="1"/>
  </cols>
  <sheetData>
    <row r="1" spans="1:3" x14ac:dyDescent="0.2">
      <c r="A1" s="4"/>
      <c r="B1" s="3">
        <v>2009</v>
      </c>
      <c r="C1" s="3">
        <v>2010</v>
      </c>
    </row>
    <row r="2" spans="1:3" x14ac:dyDescent="0.2">
      <c r="A2" s="3" t="s">
        <v>16</v>
      </c>
      <c r="B2" s="6">
        <v>145</v>
      </c>
      <c r="C2" s="6">
        <v>182</v>
      </c>
    </row>
    <row r="3" spans="1:3" x14ac:dyDescent="0.2">
      <c r="A3" s="3" t="s">
        <v>17</v>
      </c>
      <c r="B3" s="6">
        <v>109</v>
      </c>
      <c r="C3" s="6">
        <v>193</v>
      </c>
    </row>
    <row r="4" spans="1:3" x14ac:dyDescent="0.2">
      <c r="A4" s="3" t="s">
        <v>18</v>
      </c>
      <c r="B4" s="6">
        <v>105</v>
      </c>
      <c r="C4" s="6">
        <v>185</v>
      </c>
    </row>
    <row r="5" spans="1:3" x14ac:dyDescent="0.2">
      <c r="A5" s="3" t="s">
        <v>19</v>
      </c>
      <c r="B5" s="6">
        <v>100</v>
      </c>
      <c r="C5" s="6">
        <v>179</v>
      </c>
    </row>
    <row r="6" spans="1:3" x14ac:dyDescent="0.2">
      <c r="A6" s="3" t="s">
        <v>18</v>
      </c>
      <c r="B6" s="6">
        <v>145</v>
      </c>
      <c r="C6" s="6">
        <v>198</v>
      </c>
    </row>
    <row r="7" spans="1:3" x14ac:dyDescent="0.2">
      <c r="A7" s="3" t="s">
        <v>20</v>
      </c>
      <c r="B7" s="6">
        <v>109</v>
      </c>
      <c r="C7" s="6">
        <v>195</v>
      </c>
    </row>
    <row r="8" spans="1:3" x14ac:dyDescent="0.2">
      <c r="A8" s="3" t="s">
        <v>17</v>
      </c>
      <c r="B8" s="6">
        <v>130</v>
      </c>
      <c r="C8" s="6">
        <v>174</v>
      </c>
    </row>
    <row r="9" spans="1:3" x14ac:dyDescent="0.2">
      <c r="A9" s="3" t="s">
        <v>16</v>
      </c>
      <c r="B9" s="6">
        <v>140</v>
      </c>
      <c r="C9" s="6">
        <v>165</v>
      </c>
    </row>
    <row r="10" spans="1:3" x14ac:dyDescent="0.2">
      <c r="A10" s="3" t="s">
        <v>21</v>
      </c>
      <c r="B10" s="6">
        <v>150</v>
      </c>
      <c r="C10" s="6">
        <v>185</v>
      </c>
    </row>
    <row r="11" spans="1:3" x14ac:dyDescent="0.2">
      <c r="A11" s="3" t="s">
        <v>22</v>
      </c>
      <c r="B11" s="6">
        <v>193</v>
      </c>
      <c r="C11" s="6">
        <v>149</v>
      </c>
    </row>
    <row r="12" spans="1:3" x14ac:dyDescent="0.2">
      <c r="A12" s="3" t="s">
        <v>17</v>
      </c>
      <c r="B12" s="6">
        <v>185</v>
      </c>
      <c r="C12" s="6">
        <v>169</v>
      </c>
    </row>
    <row r="13" spans="1:3" x14ac:dyDescent="0.2">
      <c r="A13" s="3" t="s">
        <v>23</v>
      </c>
      <c r="B13" s="6">
        <v>171</v>
      </c>
      <c r="C13" s="6">
        <v>180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A2" sqref="A2:A13"/>
    </sheetView>
  </sheetViews>
  <sheetFormatPr defaultRowHeight="12.75" x14ac:dyDescent="0.2"/>
  <cols>
    <col min="1" max="1" width="5.140625" style="1" customWidth="1"/>
    <col min="2" max="2" width="12.140625" bestFit="1" customWidth="1"/>
    <col min="3" max="3" width="12.28515625" bestFit="1" customWidth="1"/>
  </cols>
  <sheetData>
    <row r="1" spans="1:3" x14ac:dyDescent="0.2">
      <c r="A1" s="4"/>
      <c r="B1" s="7" t="s">
        <v>0</v>
      </c>
      <c r="C1" s="7" t="s">
        <v>1</v>
      </c>
    </row>
    <row r="2" spans="1:3" x14ac:dyDescent="0.2">
      <c r="A2" s="3" t="s">
        <v>16</v>
      </c>
      <c r="B2" s="6">
        <v>145</v>
      </c>
      <c r="C2" s="8">
        <v>0.2</v>
      </c>
    </row>
    <row r="3" spans="1:3" x14ac:dyDescent="0.2">
      <c r="A3" s="3" t="s">
        <v>17</v>
      </c>
      <c r="B3" s="6">
        <v>109</v>
      </c>
      <c r="C3" s="8">
        <v>0.21</v>
      </c>
    </row>
    <row r="4" spans="1:3" x14ac:dyDescent="0.2">
      <c r="A4" s="3" t="s">
        <v>18</v>
      </c>
      <c r="B4" s="6">
        <v>105</v>
      </c>
      <c r="C4" s="8">
        <v>0.23</v>
      </c>
    </row>
    <row r="5" spans="1:3" x14ac:dyDescent="0.2">
      <c r="A5" s="3" t="s">
        <v>19</v>
      </c>
      <c r="B5" s="6">
        <v>100</v>
      </c>
      <c r="C5" s="8">
        <v>0.23</v>
      </c>
    </row>
    <row r="6" spans="1:3" x14ac:dyDescent="0.2">
      <c r="A6" s="3" t="s">
        <v>18</v>
      </c>
      <c r="B6" s="6">
        <v>145</v>
      </c>
      <c r="C6" s="8">
        <v>0.24</v>
      </c>
    </row>
    <row r="7" spans="1:3" x14ac:dyDescent="0.2">
      <c r="A7" s="3" t="s">
        <v>20</v>
      </c>
      <c r="B7" s="6">
        <v>109</v>
      </c>
      <c r="C7" s="8">
        <v>0.25</v>
      </c>
    </row>
    <row r="8" spans="1:3" x14ac:dyDescent="0.2">
      <c r="A8" s="3" t="s">
        <v>17</v>
      </c>
      <c r="B8" s="6">
        <v>130</v>
      </c>
      <c r="C8" s="8">
        <v>0.24</v>
      </c>
    </row>
    <row r="9" spans="1:3" x14ac:dyDescent="0.2">
      <c r="A9" s="3" t="s">
        <v>16</v>
      </c>
      <c r="B9" s="6">
        <v>140</v>
      </c>
      <c r="C9" s="8">
        <v>0.25</v>
      </c>
    </row>
    <row r="10" spans="1:3" x14ac:dyDescent="0.2">
      <c r="A10" s="3" t="s">
        <v>21</v>
      </c>
      <c r="B10" s="6">
        <v>150</v>
      </c>
      <c r="C10" s="8">
        <v>0.24</v>
      </c>
    </row>
    <row r="11" spans="1:3" x14ac:dyDescent="0.2">
      <c r="A11" s="3" t="s">
        <v>22</v>
      </c>
      <c r="B11" s="6">
        <v>193</v>
      </c>
      <c r="C11" s="8">
        <v>0.26</v>
      </c>
    </row>
    <row r="12" spans="1:3" x14ac:dyDescent="0.2">
      <c r="A12" s="3" t="s">
        <v>17</v>
      </c>
      <c r="B12" s="6">
        <v>185</v>
      </c>
      <c r="C12" s="8">
        <v>0.28000000000000003</v>
      </c>
    </row>
    <row r="13" spans="1:3" x14ac:dyDescent="0.2">
      <c r="A13" s="3" t="s">
        <v>23</v>
      </c>
      <c r="B13" s="6">
        <v>171</v>
      </c>
      <c r="C13" s="8">
        <v>0.28999999999999998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A2" sqref="A2:A13"/>
    </sheetView>
  </sheetViews>
  <sheetFormatPr defaultRowHeight="12.75" x14ac:dyDescent="0.2"/>
  <cols>
    <col min="1" max="1" width="6.140625" customWidth="1"/>
    <col min="2" max="2" width="21.5703125" customWidth="1"/>
    <col min="3" max="3" width="12.85546875" bestFit="1" customWidth="1"/>
  </cols>
  <sheetData>
    <row r="1" spans="1:3" x14ac:dyDescent="0.2">
      <c r="A1" s="4"/>
      <c r="B1" s="7" t="s">
        <v>2</v>
      </c>
      <c r="C1" s="11"/>
    </row>
    <row r="2" spans="1:3" x14ac:dyDescent="0.2">
      <c r="A2" s="3" t="s">
        <v>16</v>
      </c>
      <c r="B2" s="9">
        <v>355.15</v>
      </c>
    </row>
    <row r="3" spans="1:3" x14ac:dyDescent="0.2">
      <c r="A3" s="3" t="s">
        <v>17</v>
      </c>
      <c r="B3" s="9">
        <v>284</v>
      </c>
    </row>
    <row r="4" spans="1:3" x14ac:dyDescent="0.2">
      <c r="A4" s="3" t="s">
        <v>18</v>
      </c>
      <c r="B4" s="9">
        <v>326.77999999999997</v>
      </c>
    </row>
    <row r="5" spans="1:3" x14ac:dyDescent="0.2">
      <c r="A5" s="3" t="s">
        <v>19</v>
      </c>
      <c r="B5" s="9">
        <v>326.33</v>
      </c>
    </row>
    <row r="6" spans="1:3" x14ac:dyDescent="0.2">
      <c r="A6" s="3" t="s">
        <v>18</v>
      </c>
      <c r="B6" s="9">
        <v>408.25</v>
      </c>
    </row>
    <row r="7" spans="1:3" x14ac:dyDescent="0.2">
      <c r="A7" s="3" t="s">
        <v>20</v>
      </c>
      <c r="B7" s="9">
        <v>514.44000000000005</v>
      </c>
    </row>
    <row r="8" spans="1:3" x14ac:dyDescent="0.2">
      <c r="A8" s="3" t="s">
        <v>17</v>
      </c>
      <c r="B8" s="9">
        <v>541</v>
      </c>
    </row>
    <row r="9" spans="1:3" x14ac:dyDescent="0.2">
      <c r="A9" s="3" t="s">
        <v>16</v>
      </c>
      <c r="B9" s="9">
        <v>571</v>
      </c>
    </row>
    <row r="10" spans="1:3" x14ac:dyDescent="0.2">
      <c r="A10" s="3" t="s">
        <v>21</v>
      </c>
      <c r="B10" s="9">
        <v>815.02</v>
      </c>
    </row>
    <row r="11" spans="1:3" x14ac:dyDescent="0.2">
      <c r="A11" s="3" t="s">
        <v>22</v>
      </c>
      <c r="B11" s="9">
        <v>1552.8</v>
      </c>
      <c r="C11" s="10"/>
    </row>
    <row r="12" spans="1:3" x14ac:dyDescent="0.2">
      <c r="A12" s="3" t="s">
        <v>17</v>
      </c>
      <c r="B12" s="9">
        <v>815.02</v>
      </c>
    </row>
    <row r="13" spans="1:3" x14ac:dyDescent="0.2">
      <c r="A13" s="3" t="s">
        <v>23</v>
      </c>
      <c r="B13" s="9">
        <f>AVERAGE(C14,B12)</f>
        <v>815.02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workbookViewId="0">
      <selection activeCell="K40" sqref="K40"/>
    </sheetView>
  </sheetViews>
  <sheetFormatPr defaultRowHeight="12.75" x14ac:dyDescent="0.2"/>
  <cols>
    <col min="2" max="2" width="22.85546875" customWidth="1"/>
  </cols>
  <sheetData>
    <row r="1" spans="1:2" x14ac:dyDescent="0.2">
      <c r="A1" s="4"/>
      <c r="B1" s="7" t="s">
        <v>3</v>
      </c>
    </row>
    <row r="2" spans="1:2" x14ac:dyDescent="0.2">
      <c r="A2" s="3" t="s">
        <v>16</v>
      </c>
      <c r="B2" s="9">
        <v>355.15</v>
      </c>
    </row>
    <row r="3" spans="1:2" x14ac:dyDescent="0.2">
      <c r="A3" s="3" t="s">
        <v>17</v>
      </c>
      <c r="B3" s="9">
        <v>284</v>
      </c>
    </row>
    <row r="4" spans="1:2" x14ac:dyDescent="0.2">
      <c r="A4" s="3" t="s">
        <v>18</v>
      </c>
      <c r="B4" s="9">
        <v>326.77999999999997</v>
      </c>
    </row>
    <row r="5" spans="1:2" x14ac:dyDescent="0.2">
      <c r="A5" s="3" t="s">
        <v>19</v>
      </c>
      <c r="B5" s="9">
        <v>326.33</v>
      </c>
    </row>
    <row r="6" spans="1:2" x14ac:dyDescent="0.2">
      <c r="A6" s="3" t="s">
        <v>18</v>
      </c>
      <c r="B6" s="9">
        <v>408.25</v>
      </c>
    </row>
    <row r="7" spans="1:2" x14ac:dyDescent="0.2">
      <c r="A7" s="3" t="s">
        <v>20</v>
      </c>
      <c r="B7" s="9">
        <v>514.44000000000005</v>
      </c>
    </row>
    <row r="8" spans="1:2" x14ac:dyDescent="0.2">
      <c r="A8" s="3" t="s">
        <v>17</v>
      </c>
      <c r="B8" s="9">
        <v>541</v>
      </c>
    </row>
    <row r="9" spans="1:2" x14ac:dyDescent="0.2">
      <c r="A9" s="3" t="s">
        <v>16</v>
      </c>
      <c r="B9" s="9">
        <v>571</v>
      </c>
    </row>
    <row r="10" spans="1:2" x14ac:dyDescent="0.2">
      <c r="A10" s="3" t="s">
        <v>21</v>
      </c>
      <c r="B10" s="9">
        <v>815.02</v>
      </c>
    </row>
    <row r="11" spans="1:2" x14ac:dyDescent="0.2">
      <c r="A11" s="3" t="s">
        <v>22</v>
      </c>
      <c r="B11" s="9">
        <v>1552.8</v>
      </c>
    </row>
    <row r="12" spans="1:2" x14ac:dyDescent="0.2">
      <c r="A12" s="3" t="s">
        <v>17</v>
      </c>
      <c r="B12" s="9">
        <v>1384.76</v>
      </c>
    </row>
    <row r="13" spans="1:2" x14ac:dyDescent="0.2">
      <c r="A13" s="3" t="s">
        <v>23</v>
      </c>
      <c r="B13" s="9">
        <v>1341.0233333333335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zoomScaleNormal="100" workbookViewId="0">
      <selection activeCell="A20" sqref="A20"/>
    </sheetView>
  </sheetViews>
  <sheetFormatPr defaultRowHeight="12.75" x14ac:dyDescent="0.2"/>
  <cols>
    <col min="2" max="3" width="13.28515625" bestFit="1" customWidth="1"/>
  </cols>
  <sheetData>
    <row r="1" spans="1:3" x14ac:dyDescent="0.2">
      <c r="A1" s="4"/>
      <c r="B1" s="7" t="s">
        <v>4</v>
      </c>
      <c r="C1" s="7" t="s">
        <v>5</v>
      </c>
    </row>
    <row r="2" spans="1:3" x14ac:dyDescent="0.2">
      <c r="A2" s="3" t="s">
        <v>16</v>
      </c>
      <c r="B2" s="9">
        <v>355.15</v>
      </c>
      <c r="C2" s="9"/>
    </row>
    <row r="3" spans="1:3" x14ac:dyDescent="0.2">
      <c r="A3" s="3" t="s">
        <v>17</v>
      </c>
      <c r="B3" s="9">
        <v>284</v>
      </c>
      <c r="C3" s="9"/>
    </row>
    <row r="4" spans="1:3" x14ac:dyDescent="0.2">
      <c r="A4" s="3" t="s">
        <v>18</v>
      </c>
      <c r="B4" s="9">
        <v>326.77999999999997</v>
      </c>
      <c r="C4" s="9"/>
    </row>
    <row r="5" spans="1:3" x14ac:dyDescent="0.2">
      <c r="A5" s="3" t="s">
        <v>19</v>
      </c>
      <c r="B5" s="9">
        <v>326.33</v>
      </c>
      <c r="C5" s="9"/>
    </row>
    <row r="6" spans="1:3" x14ac:dyDescent="0.2">
      <c r="A6" s="3" t="s">
        <v>18</v>
      </c>
      <c r="B6" s="9">
        <v>408.25</v>
      </c>
      <c r="C6" s="9"/>
    </row>
    <row r="7" spans="1:3" x14ac:dyDescent="0.2">
      <c r="A7" s="3" t="s">
        <v>20</v>
      </c>
      <c r="B7" s="9">
        <v>514.44000000000005</v>
      </c>
      <c r="C7" s="9"/>
    </row>
    <row r="8" spans="1:3" x14ac:dyDescent="0.2">
      <c r="A8" s="3" t="s">
        <v>17</v>
      </c>
      <c r="B8" s="9">
        <v>541</v>
      </c>
      <c r="C8" s="9"/>
    </row>
    <row r="9" spans="1:3" x14ac:dyDescent="0.2">
      <c r="A9" s="3" t="s">
        <v>16</v>
      </c>
      <c r="B9" s="9">
        <v>571</v>
      </c>
      <c r="C9" s="9"/>
    </row>
    <row r="10" spans="1:3" x14ac:dyDescent="0.2">
      <c r="A10" s="3" t="s">
        <v>21</v>
      </c>
      <c r="B10" s="9">
        <v>815.02</v>
      </c>
      <c r="C10" s="9"/>
    </row>
    <row r="11" spans="1:3" x14ac:dyDescent="0.2">
      <c r="A11" s="3" t="s">
        <v>22</v>
      </c>
      <c r="B11" s="9">
        <v>1552.8</v>
      </c>
      <c r="C11" s="9"/>
    </row>
    <row r="12" spans="1:3" x14ac:dyDescent="0.2">
      <c r="A12" s="3" t="s">
        <v>17</v>
      </c>
      <c r="B12" s="9">
        <v>1384.76</v>
      </c>
      <c r="C12" s="9"/>
    </row>
    <row r="13" spans="1:3" x14ac:dyDescent="0.2">
      <c r="A13" s="3" t="s">
        <v>23</v>
      </c>
      <c r="B13" s="9">
        <v>1341.0233333333335</v>
      </c>
      <c r="C13" s="9"/>
    </row>
    <row r="14" spans="1:3" x14ac:dyDescent="0.2">
      <c r="A14" s="3" t="s">
        <v>16</v>
      </c>
      <c r="B14" s="13">
        <f>C14</f>
        <v>1297.2866666666669</v>
      </c>
      <c r="C14" s="9">
        <v>1297.2866666666669</v>
      </c>
    </row>
    <row r="15" spans="1:3" x14ac:dyDescent="0.2">
      <c r="A15" s="3" t="s">
        <v>17</v>
      </c>
      <c r="B15" s="9"/>
      <c r="C15" s="9">
        <v>1212.1155555555558</v>
      </c>
    </row>
    <row r="16" spans="1:3" x14ac:dyDescent="0.2">
      <c r="A16" s="3" t="s">
        <v>18</v>
      </c>
      <c r="B16" s="9"/>
      <c r="C16" s="9">
        <v>1341.0233333333335</v>
      </c>
    </row>
    <row r="17" spans="1:3" x14ac:dyDescent="0.2">
      <c r="A17" s="3" t="s">
        <v>19</v>
      </c>
      <c r="B17" s="9"/>
      <c r="C17" s="9">
        <v>1468.78</v>
      </c>
    </row>
    <row r="18" spans="1:3" x14ac:dyDescent="0.2">
      <c r="A18" s="3" t="s">
        <v>18</v>
      </c>
      <c r="B18" s="9"/>
      <c r="C18" s="9">
        <v>1404.9016666666666</v>
      </c>
    </row>
    <row r="19" spans="1:3" x14ac:dyDescent="0.2">
      <c r="A19" s="3" t="s">
        <v>20</v>
      </c>
      <c r="B19" s="9"/>
      <c r="C19" s="9">
        <v>1404.9016666666666</v>
      </c>
    </row>
    <row r="22" spans="1:3" ht="15.75" x14ac:dyDescent="0.2">
      <c r="B22" s="15"/>
    </row>
    <row r="23" spans="1:3" ht="15.75" x14ac:dyDescent="0.25">
      <c r="B23" s="14" t="s">
        <v>6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showGridLines="0" workbookViewId="0">
      <selection activeCell="A29" sqref="A29"/>
    </sheetView>
  </sheetViews>
  <sheetFormatPr defaultRowHeight="12.75" x14ac:dyDescent="0.2"/>
  <cols>
    <col min="1" max="1" width="10.28515625" bestFit="1" customWidth="1"/>
  </cols>
  <sheetData>
    <row r="2" spans="1:4" x14ac:dyDescent="0.2">
      <c r="A2" s="4"/>
      <c r="B2" s="7" t="s">
        <v>7</v>
      </c>
    </row>
    <row r="3" spans="1:4" ht="25.5" x14ac:dyDescent="0.2">
      <c r="A3" s="12" t="s">
        <v>8</v>
      </c>
      <c r="B3" s="9">
        <f>AVERAGE(B17:B28)</f>
        <v>91.416666666666671</v>
      </c>
    </row>
    <row r="4" spans="1:4" ht="25.5" x14ac:dyDescent="0.2">
      <c r="A4" s="12" t="s">
        <v>9</v>
      </c>
      <c r="B4" s="9">
        <f>AVERAGE(C17:C28)</f>
        <v>130.25</v>
      </c>
    </row>
    <row r="5" spans="1:4" ht="38.25" x14ac:dyDescent="0.2">
      <c r="A5" s="12" t="s">
        <v>15</v>
      </c>
      <c r="B5" s="9">
        <f>AVERAGE(D23:D28)</f>
        <v>166.33333333333334</v>
      </c>
    </row>
    <row r="6" spans="1:4" ht="38.25" x14ac:dyDescent="0.2">
      <c r="A6" s="12" t="s">
        <v>14</v>
      </c>
      <c r="B6" s="9">
        <f>AVERAGE(D26:D28)</f>
        <v>168.33333333333334</v>
      </c>
    </row>
    <row r="7" spans="1:4" ht="25.5" x14ac:dyDescent="0.2">
      <c r="A7" s="12" t="s">
        <v>10</v>
      </c>
      <c r="B7" s="9">
        <f>D27</f>
        <v>168</v>
      </c>
    </row>
    <row r="8" spans="1:4" ht="25.5" x14ac:dyDescent="0.2">
      <c r="A8" s="12" t="s">
        <v>11</v>
      </c>
      <c r="B8" s="9">
        <f>D28</f>
        <v>170</v>
      </c>
    </row>
    <row r="16" spans="1:4" x14ac:dyDescent="0.2">
      <c r="A16" s="2"/>
      <c r="B16" s="3">
        <v>2010</v>
      </c>
      <c r="C16" s="3">
        <v>2011</v>
      </c>
      <c r="D16" s="3">
        <v>2012</v>
      </c>
    </row>
    <row r="17" spans="1:4" x14ac:dyDescent="0.2">
      <c r="A17" s="5" t="s">
        <v>16</v>
      </c>
      <c r="B17" s="6">
        <v>96</v>
      </c>
      <c r="C17" s="6">
        <v>145</v>
      </c>
      <c r="D17" s="6">
        <v>190</v>
      </c>
    </row>
    <row r="18" spans="1:4" x14ac:dyDescent="0.2">
      <c r="A18" s="5" t="s">
        <v>17</v>
      </c>
      <c r="B18" s="6">
        <v>60</v>
      </c>
      <c r="C18" s="6">
        <v>109</v>
      </c>
      <c r="D18" s="6">
        <v>193</v>
      </c>
    </row>
    <row r="19" spans="1:4" x14ac:dyDescent="0.2">
      <c r="A19" s="5" t="s">
        <v>18</v>
      </c>
      <c r="B19" s="6">
        <v>67</v>
      </c>
      <c r="C19" s="6">
        <v>105</v>
      </c>
      <c r="D19" s="6">
        <v>185</v>
      </c>
    </row>
    <row r="20" spans="1:4" x14ac:dyDescent="0.2">
      <c r="A20" s="5" t="s">
        <v>19</v>
      </c>
      <c r="B20" s="6">
        <v>63</v>
      </c>
      <c r="C20" s="6">
        <v>100</v>
      </c>
      <c r="D20" s="6">
        <v>179</v>
      </c>
    </row>
    <row r="21" spans="1:4" x14ac:dyDescent="0.2">
      <c r="A21" s="5" t="s">
        <v>18</v>
      </c>
      <c r="B21" s="6">
        <v>101</v>
      </c>
      <c r="C21" s="6">
        <v>145</v>
      </c>
      <c r="D21" s="6">
        <v>198</v>
      </c>
    </row>
    <row r="22" spans="1:4" x14ac:dyDescent="0.2">
      <c r="A22" s="5" t="s">
        <v>20</v>
      </c>
      <c r="B22" s="6">
        <v>78</v>
      </c>
      <c r="C22" s="6">
        <v>149</v>
      </c>
      <c r="D22" s="6">
        <v>195</v>
      </c>
    </row>
    <row r="23" spans="1:4" x14ac:dyDescent="0.2">
      <c r="A23" s="5" t="s">
        <v>17</v>
      </c>
      <c r="B23" s="6">
        <v>88</v>
      </c>
      <c r="C23" s="6">
        <v>130</v>
      </c>
      <c r="D23" s="6">
        <v>174</v>
      </c>
    </row>
    <row r="24" spans="1:4" x14ac:dyDescent="0.2">
      <c r="A24" s="5" t="s">
        <v>16</v>
      </c>
      <c r="B24" s="6">
        <v>95</v>
      </c>
      <c r="C24" s="6">
        <v>140</v>
      </c>
      <c r="D24" s="6">
        <v>165</v>
      </c>
    </row>
    <row r="25" spans="1:4" x14ac:dyDescent="0.2">
      <c r="A25" s="5" t="s">
        <v>21</v>
      </c>
      <c r="B25" s="6">
        <v>115</v>
      </c>
      <c r="C25" s="6">
        <v>150</v>
      </c>
      <c r="D25" s="6">
        <v>154</v>
      </c>
    </row>
    <row r="26" spans="1:4" x14ac:dyDescent="0.2">
      <c r="A26" s="5" t="s">
        <v>22</v>
      </c>
      <c r="B26" s="6">
        <v>120</v>
      </c>
      <c r="C26" s="6">
        <v>145</v>
      </c>
      <c r="D26" s="6">
        <v>167</v>
      </c>
    </row>
    <row r="27" spans="1:4" x14ac:dyDescent="0.2">
      <c r="A27" s="5" t="s">
        <v>17</v>
      </c>
      <c r="B27" s="6">
        <v>110</v>
      </c>
      <c r="C27" s="6">
        <v>130</v>
      </c>
      <c r="D27" s="6">
        <v>168</v>
      </c>
    </row>
    <row r="28" spans="1:4" x14ac:dyDescent="0.2">
      <c r="A28" s="5" t="s">
        <v>23</v>
      </c>
      <c r="B28" s="6">
        <v>104</v>
      </c>
      <c r="C28" s="6">
        <v>115</v>
      </c>
      <c r="D28" s="6">
        <v>170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workbookViewId="0">
      <selection activeCell="G36" sqref="G36"/>
    </sheetView>
  </sheetViews>
  <sheetFormatPr defaultRowHeight="12.75" x14ac:dyDescent="0.2"/>
  <cols>
    <col min="4" max="4" width="11" customWidth="1"/>
    <col min="5" max="5" width="22.42578125" style="10" customWidth="1"/>
  </cols>
  <sheetData>
    <row r="1" spans="2:5" x14ac:dyDescent="0.2">
      <c r="D1" t="s">
        <v>12</v>
      </c>
      <c r="E1" s="10" t="s">
        <v>13</v>
      </c>
    </row>
    <row r="2" spans="2:5" x14ac:dyDescent="0.2">
      <c r="B2">
        <v>2009</v>
      </c>
      <c r="C2" s="3" t="s">
        <v>16</v>
      </c>
      <c r="D2" s="6">
        <v>167</v>
      </c>
      <c r="E2" s="9"/>
    </row>
    <row r="3" spans="2:5" x14ac:dyDescent="0.2">
      <c r="C3" s="3" t="s">
        <v>17</v>
      </c>
      <c r="D3" s="6">
        <v>109</v>
      </c>
      <c r="E3" s="9">
        <f>AVERAGE($D$2:D3)</f>
        <v>138</v>
      </c>
    </row>
    <row r="4" spans="2:5" x14ac:dyDescent="0.2">
      <c r="C4" s="3" t="s">
        <v>18</v>
      </c>
      <c r="D4" s="6">
        <v>105</v>
      </c>
      <c r="E4" s="9">
        <f>AVERAGE($D$2:D4)</f>
        <v>127</v>
      </c>
    </row>
    <row r="5" spans="2:5" x14ac:dyDescent="0.2">
      <c r="C5" s="3" t="s">
        <v>19</v>
      </c>
      <c r="D5" s="6">
        <v>100</v>
      </c>
      <c r="E5" s="9">
        <f>AVERAGE($D$2:D5)</f>
        <v>120.25</v>
      </c>
    </row>
    <row r="6" spans="2:5" x14ac:dyDescent="0.2">
      <c r="C6" s="3" t="s">
        <v>18</v>
      </c>
      <c r="D6" s="6">
        <v>145</v>
      </c>
      <c r="E6" s="9">
        <f>AVERAGE($D$2:D6)</f>
        <v>125.2</v>
      </c>
    </row>
    <row r="7" spans="2:5" x14ac:dyDescent="0.2">
      <c r="C7" s="3" t="s">
        <v>20</v>
      </c>
      <c r="D7" s="6">
        <v>109</v>
      </c>
      <c r="E7" s="9">
        <f>AVERAGE($D$2:D7)</f>
        <v>122.5</v>
      </c>
    </row>
    <row r="8" spans="2:5" x14ac:dyDescent="0.2">
      <c r="C8" s="3" t="s">
        <v>17</v>
      </c>
      <c r="D8" s="6">
        <v>105</v>
      </c>
      <c r="E8" s="9">
        <f>AVERAGE($D$2:D8)</f>
        <v>120</v>
      </c>
    </row>
    <row r="9" spans="2:5" x14ac:dyDescent="0.2">
      <c r="C9" s="3" t="s">
        <v>16</v>
      </c>
      <c r="D9" s="6">
        <v>100</v>
      </c>
      <c r="E9" s="9">
        <f>AVERAGE($D$2:D9)</f>
        <v>117.5</v>
      </c>
    </row>
    <row r="10" spans="2:5" x14ac:dyDescent="0.2">
      <c r="C10" s="3" t="s">
        <v>21</v>
      </c>
      <c r="D10" s="6">
        <v>150</v>
      </c>
      <c r="E10" s="9">
        <f>AVERAGE($D$2:D10)</f>
        <v>121.11111111111111</v>
      </c>
    </row>
    <row r="11" spans="2:5" x14ac:dyDescent="0.2">
      <c r="C11" s="3" t="s">
        <v>22</v>
      </c>
      <c r="D11" s="6">
        <v>109</v>
      </c>
      <c r="E11" s="9">
        <f>AVERAGE($D$2:D11)</f>
        <v>119.9</v>
      </c>
    </row>
    <row r="12" spans="2:5" x14ac:dyDescent="0.2">
      <c r="C12" s="3" t="s">
        <v>17</v>
      </c>
      <c r="D12" s="6">
        <v>105</v>
      </c>
      <c r="E12" s="9">
        <f>AVERAGE($D$2:D12)</f>
        <v>118.54545454545455</v>
      </c>
    </row>
    <row r="13" spans="2:5" x14ac:dyDescent="0.2">
      <c r="C13" s="3" t="s">
        <v>23</v>
      </c>
      <c r="D13" s="6">
        <v>105</v>
      </c>
      <c r="E13" s="9">
        <f>AVERAGE($D$2:D13)</f>
        <v>117.41666666666667</v>
      </c>
    </row>
    <row r="14" spans="2:5" x14ac:dyDescent="0.2">
      <c r="B14">
        <v>2010</v>
      </c>
      <c r="C14" s="3" t="s">
        <v>16</v>
      </c>
      <c r="D14" s="6">
        <v>80</v>
      </c>
      <c r="E14" s="9">
        <f>AVERAGE($D$2:D14)</f>
        <v>114.53846153846153</v>
      </c>
    </row>
    <row r="15" spans="2:5" x14ac:dyDescent="0.2">
      <c r="C15" s="3" t="s">
        <v>17</v>
      </c>
      <c r="D15" s="6">
        <v>120</v>
      </c>
      <c r="E15" s="9">
        <f>AVERAGE($D$2:D15)</f>
        <v>114.92857142857143</v>
      </c>
    </row>
    <row r="16" spans="2:5" x14ac:dyDescent="0.2">
      <c r="C16" s="3" t="s">
        <v>18</v>
      </c>
      <c r="D16" s="6">
        <v>130</v>
      </c>
      <c r="E16" s="9">
        <f>AVERAGE($D$2:D16)</f>
        <v>115.93333333333334</v>
      </c>
    </row>
    <row r="17" spans="3:5" x14ac:dyDescent="0.2">
      <c r="C17" s="3" t="s">
        <v>19</v>
      </c>
      <c r="D17" s="6">
        <v>129</v>
      </c>
      <c r="E17" s="9">
        <f>AVERAGE($D$2:D17)</f>
        <v>116.75</v>
      </c>
    </row>
    <row r="18" spans="3:5" x14ac:dyDescent="0.2">
      <c r="C18" s="3" t="s">
        <v>18</v>
      </c>
      <c r="D18" s="6">
        <v>105</v>
      </c>
      <c r="E18" s="9">
        <f>AVERAGE($D$2:D18)</f>
        <v>116.05882352941177</v>
      </c>
    </row>
    <row r="19" spans="3:5" x14ac:dyDescent="0.2">
      <c r="C19" s="3" t="s">
        <v>20</v>
      </c>
      <c r="D19" s="6">
        <v>100</v>
      </c>
      <c r="E19" s="9">
        <f>AVERAGE($D$2:D19)</f>
        <v>115.16666666666667</v>
      </c>
    </row>
    <row r="20" spans="3:5" x14ac:dyDescent="0.2">
      <c r="C20" s="3" t="s">
        <v>17</v>
      </c>
      <c r="D20" s="6">
        <v>174</v>
      </c>
      <c r="E20" s="9">
        <f>AVERAGE($D$2:D20)</f>
        <v>118.26315789473684</v>
      </c>
    </row>
    <row r="21" spans="3:5" x14ac:dyDescent="0.2">
      <c r="C21" s="3" t="s">
        <v>16</v>
      </c>
      <c r="D21" s="6">
        <v>105</v>
      </c>
      <c r="E21" s="9">
        <f>AVERAGE($D$2:D21)</f>
        <v>117.6</v>
      </c>
    </row>
    <row r="22" spans="3:5" x14ac:dyDescent="0.2">
      <c r="C22" s="3" t="s">
        <v>21</v>
      </c>
      <c r="D22" s="6">
        <v>100</v>
      </c>
      <c r="E22" s="9">
        <f>AVERAGE($D$2:D22)</f>
        <v>116.76190476190476</v>
      </c>
    </row>
    <row r="23" spans="3:5" x14ac:dyDescent="0.2">
      <c r="C23" s="3" t="s">
        <v>22</v>
      </c>
      <c r="D23" s="6">
        <v>120</v>
      </c>
      <c r="E23" s="9">
        <f>AVERAGE($D$2:D23)</f>
        <v>116.90909090909091</v>
      </c>
    </row>
    <row r="24" spans="3:5" x14ac:dyDescent="0.2">
      <c r="C24" s="3" t="s">
        <v>17</v>
      </c>
      <c r="D24" s="6">
        <v>125</v>
      </c>
      <c r="E24" s="9">
        <f>AVERAGE($D$2:D24)</f>
        <v>117.26086956521739</v>
      </c>
    </row>
    <row r="25" spans="3:5" x14ac:dyDescent="0.2">
      <c r="C25" s="3" t="s">
        <v>23</v>
      </c>
      <c r="D25" s="6">
        <v>124</v>
      </c>
      <c r="E25" s="9">
        <f>AVERAGE($D$2:D25)</f>
        <v>117.54166666666667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Porównania obok siebie</vt:lpstr>
      <vt:lpstr>Porównania skumulowane</vt:lpstr>
      <vt:lpstr>Oś pomocnicza</vt:lpstr>
      <vt:lpstr>Formatowanie wybranych okresów</vt:lpstr>
      <vt:lpstr>Znaczniki podziału</vt:lpstr>
      <vt:lpstr>Przedstawienie prognoz</vt:lpstr>
      <vt:lpstr>Tendencje kierunkowe</vt:lpstr>
      <vt:lpstr>Wygładzanie danych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11 Sample File.xlsx</dc:title>
  <dc:subject>Excel Dashboards and Reports - Example File</dc:subject>
  <dc:creator>Mike Alexander</dc:creator>
  <cp:keywords> </cp:keywords>
  <dc:description>©2010, Mike Alexander. All Rights Reserved.</dc:description>
  <cp:lastModifiedBy>Adam Bąk</cp:lastModifiedBy>
  <dcterms:created xsi:type="dcterms:W3CDTF">2007-11-05T00:56:34Z</dcterms:created>
  <dcterms:modified xsi:type="dcterms:W3CDTF">2013-10-05T14:14:46Z</dcterms:modified>
  <cp:category>Excel Dashboards and Reports</cp:category>
</cp:coreProperties>
</file>